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ttps://lyrasis-my.sharepoint.com/personal/newcomb_lyrasis_org/Documents/Pictures/Documents/NCAPER/ADMINISTRATION/Executive Director/PLANNING/"/>
    </mc:Choice>
  </mc:AlternateContent>
  <xr:revisionPtr revIDLastSave="0" documentId="8_{E9B79E59-6394-488A-9005-0693D2A18D47}" xr6:coauthVersionLast="41" xr6:coauthVersionMax="41" xr10:uidLastSave="{00000000-0000-0000-0000-000000000000}"/>
  <bookViews>
    <workbookView xWindow="-110" yWindow="-110" windowWidth="19420" windowHeight="10420" xr2:uid="{00000000-000D-0000-FFFF-FFFF00000000}"/>
  </bookViews>
  <sheets>
    <sheet name="Timeline of Tasks" sheetId="2" r:id="rId1"/>
    <sheet name="Budget FY Actuals &amp; Projections"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4" i="1" l="1"/>
  <c r="J34" i="1" l="1"/>
  <c r="H34" i="1"/>
  <c r="H37" i="1" s="1"/>
  <c r="G34" i="1"/>
  <c r="J3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Lynn Rhoda Dates</author>
    <author>Janet Newcomb</author>
  </authors>
  <commentList>
    <comment ref="H7" authorId="0" shapeId="0" xr:uid="{00000000-0006-0000-0100-000001000000}">
      <text>
        <r>
          <rPr>
            <b/>
            <sz val="9"/>
            <color indexed="81"/>
            <rFont val="Tahoma"/>
            <family val="2"/>
          </rPr>
          <t>Lynn Rhoda Dates:</t>
        </r>
        <r>
          <rPr>
            <sz val="9"/>
            <color indexed="81"/>
            <rFont val="Tahoma"/>
            <family val="2"/>
          </rPr>
          <t xml:space="preserve">
Mollie 
#5000 2996.10
#5010 344.58
#5020 284.64
#5030 179.76</t>
        </r>
      </text>
    </comment>
    <comment ref="I7" authorId="0" shapeId="0" xr:uid="{B56E493F-8153-4624-A9DB-FF8762758EC0}">
      <text>
        <r>
          <rPr>
            <b/>
            <sz val="9"/>
            <color indexed="81"/>
            <rFont val="Tahoma"/>
            <family val="2"/>
          </rPr>
          <t>Lynn Rhoda Dates:</t>
        </r>
        <r>
          <rPr>
            <sz val="9"/>
            <color indexed="81"/>
            <rFont val="Tahoma"/>
            <family val="2"/>
          </rPr>
          <t xml:space="preserve">
Mollie 
#5000 2996.10
#5010 344.58
#5020 284.64
#5030 179.76</t>
        </r>
      </text>
    </comment>
    <comment ref="H8" authorId="1" shapeId="0" xr:uid="{C9B180F5-A2B1-46FD-82EE-D975CD3FC780}">
      <text>
        <r>
          <rPr>
            <b/>
            <sz val="9"/>
            <color indexed="81"/>
            <rFont val="Tahoma"/>
            <family val="2"/>
          </rPr>
          <t>Janet Newcomb:</t>
        </r>
        <r>
          <rPr>
            <sz val="9"/>
            <color indexed="81"/>
            <rFont val="Tahoma"/>
            <family val="2"/>
          </rPr>
          <t xml:space="preserve">
24,000 salary 5000
2760 payroll taxes 5010</t>
        </r>
      </text>
    </comment>
    <comment ref="I13" authorId="1" shapeId="0" xr:uid="{DB1DEA34-61EB-4213-BCA5-424CCAFB7F9D}">
      <text>
        <r>
          <rPr>
            <b/>
            <sz val="9"/>
            <color indexed="81"/>
            <rFont val="Tahoma"/>
            <family val="2"/>
          </rPr>
          <t>Janet Newcomb:</t>
        </r>
        <r>
          <rPr>
            <sz val="9"/>
            <color indexed="81"/>
            <rFont val="Tahoma"/>
            <family val="2"/>
          </rPr>
          <t xml:space="preserve">
Join AFTA, NVOAD, </t>
        </r>
      </text>
    </comment>
  </commentList>
</comments>
</file>

<file path=xl/sharedStrings.xml><?xml version="1.0" encoding="utf-8"?>
<sst xmlns="http://schemas.openxmlformats.org/spreadsheetml/2006/main" count="324" uniqueCount="183">
  <si>
    <t>NCAPER 3-YEAR Implementation Planning Worksheet Budget</t>
  </si>
  <si>
    <t>Task</t>
  </si>
  <si>
    <t>Mellon Year One</t>
  </si>
  <si>
    <t>Mellon Year Two</t>
  </si>
  <si>
    <t>Mellon Year Three</t>
  </si>
  <si>
    <t>South Arts FY19</t>
  </si>
  <si>
    <t>South Arts FY20</t>
  </si>
  <si>
    <t>South Arts FY21</t>
  </si>
  <si>
    <t>Deliverable Category</t>
  </si>
  <si>
    <t>Infrastructure</t>
  </si>
  <si>
    <t>Hire ED</t>
  </si>
  <si>
    <t>Hire Program Associate</t>
  </si>
  <si>
    <t>Design logo &amp; launch website</t>
  </si>
  <si>
    <t>Account #</t>
  </si>
  <si>
    <t>P</t>
  </si>
  <si>
    <t>5240</t>
  </si>
  <si>
    <t>Supplies</t>
  </si>
  <si>
    <t>5250</t>
  </si>
  <si>
    <t>Consultants</t>
  </si>
  <si>
    <t>5420</t>
  </si>
  <si>
    <t>5100</t>
  </si>
  <si>
    <t>5260</t>
  </si>
  <si>
    <t>Postage &amp; Courier</t>
  </si>
  <si>
    <t>5140</t>
  </si>
  <si>
    <t>License &amp; Taxes</t>
  </si>
  <si>
    <t>5230</t>
  </si>
  <si>
    <t>Rent</t>
  </si>
  <si>
    <t>SouthArts - MQH salary &amp; payroll costs</t>
  </si>
  <si>
    <t>5000, 5010, 5020, 5030</t>
  </si>
  <si>
    <t>Description of expense</t>
  </si>
  <si>
    <t>Fiscal agent supervision</t>
  </si>
  <si>
    <t>ncaper.org one-year license</t>
  </si>
  <si>
    <t>Overhead charge for NCAPER</t>
  </si>
  <si>
    <t>Printing</t>
  </si>
  <si>
    <t>5265</t>
  </si>
  <si>
    <t>Bi-fold for PR purposes</t>
  </si>
  <si>
    <t>Jan-June20 Budgeted</t>
  </si>
  <si>
    <t>July-Dec20 Budgeted</t>
  </si>
  <si>
    <t>July- Dec. 18 Actual</t>
  </si>
  <si>
    <t>Jan-June 18 Actual</t>
  </si>
  <si>
    <t>Jan-June19 Projected</t>
  </si>
  <si>
    <t>July-Dec19 Projected</t>
  </si>
  <si>
    <t>Jan-June</t>
  </si>
  <si>
    <t>July- Dec.</t>
  </si>
  <si>
    <t>TASKS</t>
  </si>
  <si>
    <t>RESPONSIBILITIES</t>
  </si>
  <si>
    <t>Jordan Young hired in Feb.; Lynn Dates hired in mid August to replace him</t>
  </si>
  <si>
    <t>Co-chairs; Steering Committee</t>
  </si>
  <si>
    <t>South Arts - fiscal agent</t>
  </si>
  <si>
    <t>ED</t>
  </si>
  <si>
    <t>ED &amp; Co-chairs</t>
  </si>
  <si>
    <t>South Arts, Co-chairs</t>
  </si>
  <si>
    <t>ED, Program Associate; marketing/communications work group</t>
  </si>
  <si>
    <t>Logo designed by J. Young in July; ncaper.org designed, licensed &amp; published by L. Dates in October</t>
  </si>
  <si>
    <t>Disaster phone call coordination</t>
  </si>
  <si>
    <t>On-site response</t>
  </si>
  <si>
    <t>ED, Co-chairs; PAR Director</t>
  </si>
  <si>
    <t xml:space="preserve">ED </t>
  </si>
  <si>
    <t>Traveled to Trenton, NJ to meet with board &amp; management of ArtWorks</t>
  </si>
  <si>
    <t>ED, SouthArts</t>
  </si>
  <si>
    <t>Traveled to NYC with S. Surkamer to meet with staff @ Mellon Fndn, GIA, Tremaine Fndn, GIA, Joan Mitchell Fndn, Creative Capital &amp; NCAPER Steering Committee members</t>
  </si>
  <si>
    <t>Interviews</t>
  </si>
  <si>
    <t>Published interview with C. Stinson of Arts Friendly - RE: NC response to Hurricane Michael</t>
  </si>
  <si>
    <t>ED, Steering Committee</t>
  </si>
  <si>
    <t>Mellon Year 1 - 2018</t>
  </si>
  <si>
    <t>Mellon Year 2 - 2019</t>
  </si>
  <si>
    <t>Mellon Year 3 - 2020</t>
  </si>
  <si>
    <t>Begin contact with national partners (arts &amp; non-arts)</t>
  </si>
  <si>
    <t>ED, Membership Working group; Steering Committee and selected outside colleagues</t>
  </si>
  <si>
    <t>Develop relationships with federal, state, local arts and cultural partners to pormote visibility and attend 4-5 conferences/yr. not covered by PAR to promote NCAPER and PlaceKeeping Guide, Studio Protector, etc.</t>
  </si>
  <si>
    <t xml:space="preserve">YR 1: Hosted 60 phone calls with nearly 1,000 people </t>
  </si>
  <si>
    <t>Develop scope of work/story boards for videos; hire videographer and arrange interviews</t>
  </si>
  <si>
    <t>Implement the Proposed membership structure to create a national communications network for building resilience within the entire arts sector and to build a reliable, renewable revnue stream for NCAPER</t>
  </si>
  <si>
    <t>Recruit &amp; hire Executive Director</t>
  </si>
  <si>
    <t>Setup NCAPER Admin with fiscal agent</t>
  </si>
  <si>
    <t>Recuit &amp; Hire Program Associate</t>
  </si>
  <si>
    <t>Orient and supervise ED</t>
  </si>
  <si>
    <t>Setup regular NCAPER meetings</t>
  </si>
  <si>
    <t>Design, register, and publish ncaper.org</t>
  </si>
  <si>
    <t>Participate and attend onferences, focus groups and workshops supported by PAR</t>
  </si>
  <si>
    <t>Respond to disasters</t>
  </si>
  <si>
    <t>Introduced to funders</t>
  </si>
  <si>
    <t>on an as needed basis throughout the 3 years</t>
  </si>
  <si>
    <t>ED, Program Associate, MQH, F. Harrell, NEDCC</t>
  </si>
  <si>
    <t>Hired Laura Ashermann of Forage Films, Atlanta to implement the scope of work; she interviewed during GIA and the January 3, 2019 Steering Committee meeting in NYC</t>
  </si>
  <si>
    <t>Jan Newcomb hired 2/15/18</t>
  </si>
  <si>
    <r>
      <t xml:space="preserve">Develop a response approach to deploy experts who can aid artists and arts organizations immediately after a disaster.  Develop a Response Team roster of specialists with expertise in the following areas:  </t>
    </r>
    <r>
      <rPr>
        <b/>
        <sz val="11"/>
        <color theme="1"/>
        <rFont val="Calibri"/>
        <family val="2"/>
        <scheme val="minor"/>
      </rPr>
      <t>1.  Assessment -</t>
    </r>
    <r>
      <rPr>
        <sz val="11"/>
        <color theme="1"/>
        <rFont val="Calibri"/>
        <family val="2"/>
        <scheme val="minor"/>
      </rPr>
      <t xml:space="preserve"> to collect and identify needs and assessments of individual artists, venues, organizations, etc. </t>
    </r>
    <r>
      <rPr>
        <b/>
        <sz val="11"/>
        <color theme="1"/>
        <rFont val="Calibri"/>
        <family val="2"/>
        <scheme val="minor"/>
      </rPr>
      <t>2.</t>
    </r>
    <r>
      <rPr>
        <sz val="11"/>
        <color theme="1"/>
        <rFont val="Calibri"/>
        <family val="2"/>
        <scheme val="minor"/>
      </rPr>
      <t xml:space="preserve"> </t>
    </r>
    <r>
      <rPr>
        <b/>
        <sz val="11"/>
        <color theme="1"/>
        <rFont val="Calibri"/>
        <family val="2"/>
        <scheme val="minor"/>
      </rPr>
      <t xml:space="preserve">Aid - </t>
    </r>
    <r>
      <rPr>
        <sz val="11"/>
        <color theme="1"/>
        <rFont val="Calibri"/>
        <family val="2"/>
        <scheme val="minor"/>
      </rPr>
      <t xml:space="preserve">to provide direction on existing fundraising or grantmaking efforst and matching in-kind services and goods.  </t>
    </r>
    <r>
      <rPr>
        <b/>
        <sz val="11"/>
        <color theme="1"/>
        <rFont val="Calibri"/>
        <family val="2"/>
        <scheme val="minor"/>
      </rPr>
      <t>3. Sustainability</t>
    </r>
    <r>
      <rPr>
        <sz val="11"/>
        <color theme="1"/>
        <rFont val="Calibri"/>
        <family val="2"/>
        <scheme val="minor"/>
      </rPr>
      <t xml:space="preserve"> - to develop long-term strategies that serve as guides for mitigating the overarching concerns that impact viable sustainability.</t>
    </r>
  </si>
  <si>
    <t>Research how to develop an NCAPER Help Desk responding to needs of artists and arts organizations before, during and after crises.</t>
  </si>
  <si>
    <t>Supervise and manage assignments and deployments</t>
  </si>
  <si>
    <t>Hired Amy Schwartzman to prepare a bi-lingual flyer focusing on the needs of performing and literary artists before, during and after crises.  This was done in conjunction with CERF+ in response to needs of artists in PR and USVI</t>
  </si>
  <si>
    <r>
      <rPr>
        <sz val="11"/>
        <color theme="1"/>
        <rFont val="Calibri"/>
        <family val="2"/>
        <scheme val="minor"/>
      </rPr>
      <t xml:space="preserve">Assemble an Ad Hoc committee of local leaders from recent crises to advise and refine NCAPER's response protocol for future crises based on lessons learned.  Build on </t>
    </r>
    <r>
      <rPr>
        <i/>
        <sz val="11"/>
        <color theme="1"/>
        <rFont val="Calibri"/>
        <family val="2"/>
        <scheme val="minor"/>
      </rPr>
      <t>NCAPER Disaster Communications Protocol (2/2016) &amp; Essential Guidelines for Arts Responders Organizing in the Aftermath of Disaster</t>
    </r>
  </si>
  <si>
    <t>Review and update Response Protocol</t>
  </si>
  <si>
    <t>Develop Response Team capability</t>
  </si>
  <si>
    <t>Create Studio Protector for Performing Artists</t>
  </si>
  <si>
    <t>Contract for the adaptation of the existing Studio Protector which is designed for individual visual and craft artists.  Address the gaps in the existing Studio Protector in order to be responsive to performing artists</t>
  </si>
  <si>
    <t>Hire a contractor to create the adaptation and design for online performing artist version.</t>
  </si>
  <si>
    <t>A 1-800 toll free number will be acquired and a process developed for responding to calls using FAIC as an example.  Help Desk contractors @ $1,500/week, average 2 contractors for 2 weeks per disaster.</t>
  </si>
  <si>
    <t>ED; steering committee members, outside colleagues</t>
  </si>
  <si>
    <t>Continue to build an online visual identify for NCAPER that incorporates the online tool.  Plan with PAR and ArtsReady to develop strategies to house resources and information (post grants)</t>
  </si>
  <si>
    <t>ED, Program Associate, MQH, F. Harrell, NEDCC, Tom Clareson</t>
  </si>
  <si>
    <t>Update and promote publications</t>
  </si>
  <si>
    <t>Develop a Marketing/Communications plan including videogrpahy to promote an online presence of NCAPER (web &amp; social media) &amp; at conference sessions</t>
  </si>
  <si>
    <t>ED, Program Associate, Marketing/Communications Work group</t>
  </si>
  <si>
    <t>ED, Marketing/Communications work group, steering committee</t>
  </si>
  <si>
    <t>Develop webinars specifically targeting issues of artist groups, arts organizations</t>
  </si>
  <si>
    <t>ED, Tom Clareson, PAR, Barbara Davis, The Actors Fund</t>
  </si>
  <si>
    <t>Develop an inventory of low-cost, high-touch tools to enhance the ability of disaster-impacted people to absorb and apply information and actions.</t>
  </si>
  <si>
    <t>Create short videos describing emotional and chronological arc of a disaster on artists and artsworkers - what emergency response triggers happen in the first day(s) and the first month (depending on severity) following a disaster, and when and how arts responders should take action and guidance on helping ot match up ai that's needed with aid that is offered</t>
  </si>
  <si>
    <t>INFRASTRUCTURE</t>
  </si>
  <si>
    <t>PROGRAMMATIC AGENDA</t>
  </si>
  <si>
    <t>MARKETING/PROMOTION/COMMUNICATIONS</t>
  </si>
  <si>
    <t>OUTCOMES</t>
  </si>
  <si>
    <t>ED; steering committee members, NEA</t>
  </si>
  <si>
    <t>ED, Co-chairs; Marketing Communications working group</t>
  </si>
  <si>
    <t>Develop the ONLINE TOOL implementation strategies for maintaining it on NCAPER.org</t>
  </si>
  <si>
    <t>5000, 5276</t>
  </si>
  <si>
    <t>Jordan &amp; Lynn</t>
  </si>
  <si>
    <t>computer supplies</t>
  </si>
  <si>
    <t>5310,5305</t>
  </si>
  <si>
    <t>Dues</t>
  </si>
  <si>
    <t>APAP membership; website hosting</t>
  </si>
  <si>
    <t>5130</t>
  </si>
  <si>
    <t>travel of speakers</t>
  </si>
  <si>
    <t>GIA</t>
  </si>
  <si>
    <t>Response Team Efforts</t>
  </si>
  <si>
    <t xml:space="preserve">USVI AR &amp; bi-lingual sheet dev. </t>
  </si>
  <si>
    <t>Telecommunications</t>
  </si>
  <si>
    <t>Program development</t>
  </si>
  <si>
    <t>Conference participation</t>
  </si>
  <si>
    <t>5276,5285</t>
  </si>
  <si>
    <t>Marketing</t>
  </si>
  <si>
    <t>Video shoot for website &amp; online tool</t>
  </si>
  <si>
    <t>Exhibition SAF</t>
  </si>
  <si>
    <t>travel of staff</t>
  </si>
  <si>
    <t>TOTAL EXPENSE</t>
  </si>
  <si>
    <t>Program Agenda</t>
  </si>
  <si>
    <t>Video conferencing fee</t>
  </si>
  <si>
    <t>5000, 5010</t>
  </si>
  <si>
    <t>Travel: director</t>
  </si>
  <si>
    <t>Jan salary &amp; payroll taxes</t>
  </si>
  <si>
    <t>Placekeeping/Network review &amp; Update</t>
  </si>
  <si>
    <t>Consultant - coordinate PAR networks &amp; revise/update Placekeeping Guide</t>
  </si>
  <si>
    <t>5420,</t>
  </si>
  <si>
    <t>Banner advertising</t>
  </si>
  <si>
    <t>ACTUAL</t>
  </si>
  <si>
    <t>BUDGETED</t>
  </si>
  <si>
    <t>SWAT Team Development/Training</t>
  </si>
  <si>
    <t>Consultant</t>
  </si>
  <si>
    <t>National Convening Planning</t>
  </si>
  <si>
    <t>travel of participants including co-chairs</t>
  </si>
  <si>
    <t>Projected</t>
  </si>
  <si>
    <t>5435</t>
  </si>
  <si>
    <t>5400</t>
  </si>
  <si>
    <t>Equipment Rental</t>
  </si>
  <si>
    <t>at conferences/presentations</t>
  </si>
  <si>
    <t>5430</t>
  </si>
  <si>
    <t>5440</t>
  </si>
  <si>
    <t>Exhibition supplies</t>
  </si>
  <si>
    <t>5320</t>
  </si>
  <si>
    <t>Shipping Crating/Storing</t>
  </si>
  <si>
    <t>5485</t>
  </si>
  <si>
    <t>Other - including the idea of hosting or sharing the hosting of a convening</t>
  </si>
  <si>
    <t>Membership campaign</t>
  </si>
  <si>
    <t>Cost of additional module for website - Paypal or other payment. Design &amp; print "handout"; extra postage, etc.</t>
  </si>
  <si>
    <t>5265, 5260</t>
  </si>
  <si>
    <t>01</t>
  </si>
  <si>
    <t>02</t>
  </si>
  <si>
    <t>Mellon</t>
  </si>
  <si>
    <t>Other</t>
  </si>
  <si>
    <t>Agreement created and signed by South Arts &amp; NCAPER</t>
  </si>
  <si>
    <t>Orientation to SouthArts ways is ongoing; bi-monthly calls with co-chairs has now changed to monthly calls.</t>
  </si>
  <si>
    <t>Schedule of meetings is published each January at the onsite meeting; have now changed to quarterly meetings for the rest of 2019 and 2020.</t>
  </si>
  <si>
    <r>
      <rPr>
        <b/>
        <sz val="11"/>
        <color theme="1"/>
        <rFont val="Calibri"/>
        <family val="2"/>
        <scheme val="minor"/>
      </rPr>
      <t>Still in progress:</t>
    </r>
    <r>
      <rPr>
        <sz val="11"/>
        <color theme="1"/>
        <rFont val="Calibri"/>
        <family val="2"/>
        <scheme val="minor"/>
      </rPr>
      <t xml:space="preserve">  Develop annual goals for $ and # of members.  Promote membership by PAR network grantees to develop interaction among them.  The idea of NCAPER membership is to broaden the base of organizations that serve the field and artists who can disseminate information to their stakeholders</t>
    </r>
  </si>
  <si>
    <t>Joined HENTF; participate on HENTF disaster response calls with FEMA and federal culture agencies. Have volunteered to work with Lori Foley in developing ways to collect data on assessing loss for artists and arts organizations following disasters.</t>
  </si>
  <si>
    <t>Participated in 14 conferences January-December 2018; so far in 2019, participated in 12 conferences; developed 2 additional conference sessions for GIA and Artists in Communities conferences</t>
  </si>
  <si>
    <t xml:space="preserve">Advocate for the arts sector as an essential collaborator in broader societal efforts for preparedness, emergency response and recovery by attending convenings and building relationships.  </t>
  </si>
  <si>
    <t>Connecting cultural networks that are created by PAR grants began in April during discussions with the California Arts Council.  Since then PAR &amp; NCAPER developed a webinar and nine 5-hour training sessions which were given in August &amp; September.</t>
  </si>
  <si>
    <t xml:space="preserve">Despite weekly calls, the work progress is slow and the launch has been delayed because of legal discussions earlier this year.  </t>
  </si>
  <si>
    <t>Design a programmatic plan to increase cross-sector understanding of CREATE Act legislation loopholes.  No work on this has been discussed or developed.</t>
  </si>
  <si>
    <t>Develop a CREATE Act Education campaign as an advocacy tool to support artists and arts organizations after disasters.</t>
  </si>
  <si>
    <t>Maine International Conference in Sept.; VA Commission on the Arts - 1/30/19; Delaware Arts Summit in Oct. 2019; in addition to the CAC partnership, MQH and JN has begun discussions with SMU Data Arts.</t>
  </si>
  <si>
    <t>Jan-April 21</t>
  </si>
  <si>
    <t>NCAPER 3-YEAR Implementation Planning Worksheet Timeline - created in February 2019; updated October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</si>
</sst>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quot;$&quot;* #,##0_);_(&quot;$&quot;* \(#,##0\);_(&quot;$&quot;* &quot;-&quot;_);_(@_)"/>
  </numFmts>
  <fonts count="9" x14ac:knownFonts="1">
    <font>
      <sz val="11"/>
      <color theme="1"/>
      <name val="Calibri"/>
      <family val="2"/>
      <scheme val="minor"/>
    </font>
    <font>
      <b/>
      <sz val="11"/>
      <color theme="1"/>
      <name val="Calibri"/>
      <family val="2"/>
      <scheme val="minor"/>
    </font>
    <font>
      <b/>
      <sz val="14"/>
      <color theme="1"/>
      <name val="Calibri"/>
      <family val="2"/>
      <scheme val="minor"/>
    </font>
    <font>
      <b/>
      <sz val="11"/>
      <color theme="1"/>
      <name val="Wingdings 2"/>
      <family val="1"/>
      <charset val="2"/>
    </font>
    <font>
      <i/>
      <sz val="11"/>
      <color theme="1"/>
      <name val="Calibri"/>
      <family val="2"/>
      <scheme val="minor"/>
    </font>
    <font>
      <sz val="11"/>
      <color theme="1"/>
      <name val="Wingdings 2"/>
      <family val="1"/>
      <charset val="2"/>
    </font>
    <font>
      <sz val="9"/>
      <color indexed="81"/>
      <name val="Tahoma"/>
      <family val="2"/>
    </font>
    <font>
      <b/>
      <sz val="9"/>
      <color indexed="81"/>
      <name val="Tahoma"/>
      <family val="2"/>
    </font>
    <font>
      <sz val="10"/>
      <color theme="1"/>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theme="4" tint="0.79998168889431442"/>
        <bgColor indexed="64"/>
      </patternFill>
    </fill>
  </fills>
  <borders count="34">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09">
    <xf numFmtId="0" fontId="0" fillId="0" borderId="0" xfId="0"/>
    <xf numFmtId="0" fontId="0" fillId="0" borderId="0" xfId="0" applyAlignment="1"/>
    <xf numFmtId="0" fontId="0" fillId="0" borderId="0" xfId="0" applyBorder="1"/>
    <xf numFmtId="0" fontId="0" fillId="0" borderId="0" xfId="0" applyBorder="1" applyAlignment="1">
      <alignment horizontal="center"/>
    </xf>
    <xf numFmtId="42" fontId="0" fillId="0" borderId="11" xfId="0" applyNumberFormat="1" applyBorder="1"/>
    <xf numFmtId="42" fontId="0" fillId="2" borderId="16" xfId="0" applyNumberFormat="1" applyFill="1" applyBorder="1"/>
    <xf numFmtId="42" fontId="0" fillId="2" borderId="12" xfId="0" applyNumberFormat="1" applyFill="1" applyBorder="1"/>
    <xf numFmtId="0" fontId="0" fillId="0" borderId="0" xfId="0" applyFill="1" applyBorder="1"/>
    <xf numFmtId="0" fontId="0" fillId="0" borderId="0" xfId="0" applyBorder="1" applyAlignment="1"/>
    <xf numFmtId="0" fontId="0" fillId="0" borderId="0" xfId="0" applyFill="1" applyBorder="1" applyAlignment="1"/>
    <xf numFmtId="49" fontId="0" fillId="0" borderId="0" xfId="0" applyNumberFormat="1" applyAlignment="1">
      <alignment horizontal="center" vertical="center"/>
    </xf>
    <xf numFmtId="49" fontId="0" fillId="0" borderId="0" xfId="0" applyNumberFormat="1" applyBorder="1" applyAlignment="1">
      <alignment horizontal="center" vertical="center"/>
    </xf>
    <xf numFmtId="49" fontId="0" fillId="0" borderId="0" xfId="0" applyNumberFormat="1" applyFill="1" applyBorder="1" applyAlignment="1">
      <alignment horizontal="center" vertical="center"/>
    </xf>
    <xf numFmtId="0" fontId="0" fillId="0" borderId="18" xfId="0" applyBorder="1"/>
    <xf numFmtId="0" fontId="1" fillId="0" borderId="19" xfId="0" applyFont="1" applyBorder="1" applyAlignment="1">
      <alignment horizontal="center"/>
    </xf>
    <xf numFmtId="42" fontId="1" fillId="0" borderId="11" xfId="0" applyNumberFormat="1" applyFont="1" applyBorder="1"/>
    <xf numFmtId="0" fontId="0" fillId="0" borderId="0" xfId="0" applyFill="1" applyBorder="1" applyAlignment="1">
      <alignment horizontal="right"/>
    </xf>
    <xf numFmtId="0" fontId="1" fillId="0" borderId="11" xfId="0" applyFont="1" applyBorder="1" applyAlignment="1">
      <alignment horizontal="center" vertical="center"/>
    </xf>
    <xf numFmtId="0" fontId="1" fillId="2" borderId="16" xfId="0" applyFont="1" applyFill="1" applyBorder="1" applyAlignment="1">
      <alignment horizontal="center" vertical="center"/>
    </xf>
    <xf numFmtId="0" fontId="1" fillId="2" borderId="12" xfId="0" applyFont="1" applyFill="1" applyBorder="1" applyAlignment="1">
      <alignment horizontal="center" vertical="center"/>
    </xf>
    <xf numFmtId="0" fontId="0" fillId="0" borderId="0" xfId="0" applyAlignment="1">
      <alignment vertical="top"/>
    </xf>
    <xf numFmtId="0" fontId="1" fillId="0" borderId="0" xfId="0" applyFont="1" applyAlignment="1">
      <alignment vertical="top"/>
    </xf>
    <xf numFmtId="0" fontId="0" fillId="0" borderId="0" xfId="0" applyFont="1" applyBorder="1" applyAlignment="1">
      <alignment horizontal="center" vertical="center" wrapText="1"/>
    </xf>
    <xf numFmtId="0" fontId="0" fillId="0" borderId="0" xfId="0" applyFont="1" applyBorder="1" applyAlignment="1">
      <alignment horizontal="right" wrapText="1"/>
    </xf>
    <xf numFmtId="0" fontId="0" fillId="0" borderId="0" xfId="0" applyFill="1" applyBorder="1" applyAlignment="1">
      <alignment horizontal="left"/>
    </xf>
    <xf numFmtId="0" fontId="1" fillId="0" borderId="23" xfId="0" applyFont="1" applyBorder="1"/>
    <xf numFmtId="0" fontId="0" fillId="0" borderId="23" xfId="0" applyBorder="1"/>
    <xf numFmtId="0" fontId="1" fillId="0" borderId="23" xfId="0" applyFont="1" applyBorder="1" applyAlignment="1">
      <alignment horizontal="left" vertical="center"/>
    </xf>
    <xf numFmtId="0" fontId="1" fillId="0" borderId="23" xfId="0" applyFont="1" applyBorder="1" applyAlignment="1">
      <alignment vertical="center"/>
    </xf>
    <xf numFmtId="0" fontId="1" fillId="0" borderId="23" xfId="0" applyFont="1" applyBorder="1" applyAlignment="1">
      <alignment vertical="top" wrapText="1"/>
    </xf>
    <xf numFmtId="0" fontId="0" fillId="0" borderId="23" xfId="0" applyBorder="1" applyAlignment="1">
      <alignment vertical="center" wrapText="1"/>
    </xf>
    <xf numFmtId="0" fontId="1" fillId="0" borderId="23" xfId="0" applyFont="1" applyBorder="1" applyAlignment="1">
      <alignment vertical="top"/>
    </xf>
    <xf numFmtId="0" fontId="0" fillId="0" borderId="23" xfId="0" applyBorder="1" applyAlignment="1">
      <alignment wrapText="1"/>
    </xf>
    <xf numFmtId="0" fontId="1" fillId="0" borderId="23" xfId="0" applyFont="1" applyBorder="1" applyAlignment="1">
      <alignment wrapText="1"/>
    </xf>
    <xf numFmtId="42" fontId="0" fillId="0" borderId="23" xfId="0" applyNumberFormat="1" applyFill="1" applyBorder="1" applyAlignment="1">
      <alignment vertical="center" wrapText="1"/>
    </xf>
    <xf numFmtId="0" fontId="1" fillId="0" borderId="23" xfId="0" applyFont="1" applyBorder="1" applyAlignment="1">
      <alignment horizontal="right"/>
    </xf>
    <xf numFmtId="0" fontId="1" fillId="0" borderId="23" xfId="0" applyFont="1" applyBorder="1" applyAlignment="1">
      <alignment horizontal="right" vertical="center"/>
    </xf>
    <xf numFmtId="0" fontId="0" fillId="0" borderId="23" xfId="0" applyFont="1" applyBorder="1" applyAlignment="1">
      <alignment wrapText="1"/>
    </xf>
    <xf numFmtId="0" fontId="0" fillId="0" borderId="23" xfId="0" applyFont="1" applyBorder="1" applyAlignment="1">
      <alignment horizontal="right" vertical="center" wrapText="1"/>
    </xf>
    <xf numFmtId="0" fontId="0" fillId="0" borderId="23" xfId="0" applyBorder="1" applyAlignment="1">
      <alignment vertical="top" wrapText="1"/>
    </xf>
    <xf numFmtId="0" fontId="0" fillId="0" borderId="7" xfId="0" applyBorder="1"/>
    <xf numFmtId="0" fontId="0" fillId="0" borderId="7" xfId="0" applyBorder="1" applyAlignment="1">
      <alignment horizontal="left" vertical="center"/>
    </xf>
    <xf numFmtId="0" fontId="0" fillId="0" borderId="7" xfId="0" applyBorder="1" applyAlignment="1">
      <alignment vertical="center"/>
    </xf>
    <xf numFmtId="0" fontId="0" fillId="0" borderId="7" xfId="0" applyBorder="1" applyAlignment="1">
      <alignment vertical="center" wrapText="1"/>
    </xf>
    <xf numFmtId="42" fontId="0" fillId="0" borderId="8" xfId="0" applyNumberFormat="1" applyFill="1" applyBorder="1"/>
    <xf numFmtId="42" fontId="0" fillId="0" borderId="8" xfId="0" applyNumberFormat="1" applyFill="1" applyBorder="1" applyAlignment="1">
      <alignment horizontal="left"/>
    </xf>
    <xf numFmtId="42" fontId="0" fillId="0" borderId="8" xfId="0" applyNumberFormat="1" applyFill="1" applyBorder="1" applyAlignment="1">
      <alignment wrapText="1"/>
    </xf>
    <xf numFmtId="42" fontId="0" fillId="0" borderId="8" xfId="0" applyNumberFormat="1" applyFill="1" applyBorder="1" applyAlignment="1">
      <alignment vertical="top" wrapText="1"/>
    </xf>
    <xf numFmtId="0" fontId="0" fillId="0" borderId="7" xfId="0" applyBorder="1" applyAlignment="1">
      <alignment wrapText="1"/>
    </xf>
    <xf numFmtId="0" fontId="0" fillId="0" borderId="7" xfId="0" applyBorder="1" applyAlignment="1">
      <alignment horizontal="center" vertical="center" wrapText="1"/>
    </xf>
    <xf numFmtId="0" fontId="0" fillId="0" borderId="7" xfId="0" applyBorder="1" applyAlignment="1">
      <alignment horizontal="center" vertical="top" wrapText="1"/>
    </xf>
    <xf numFmtId="0" fontId="0" fillId="0" borderId="7" xfId="0" applyBorder="1" applyAlignment="1">
      <alignment horizontal="center" vertical="center"/>
    </xf>
    <xf numFmtId="42" fontId="3" fillId="4" borderId="27" xfId="0" applyNumberFormat="1" applyFont="1" applyFill="1" applyBorder="1" applyAlignment="1">
      <alignment horizontal="center"/>
    </xf>
    <xf numFmtId="42" fontId="3" fillId="4" borderId="29" xfId="0" applyNumberFormat="1" applyFont="1" applyFill="1" applyBorder="1" applyAlignment="1">
      <alignment horizontal="center"/>
    </xf>
    <xf numFmtId="42" fontId="3" fillId="4" borderId="30" xfId="0" applyNumberFormat="1" applyFont="1" applyFill="1" applyBorder="1" applyAlignment="1">
      <alignment horizontal="center"/>
    </xf>
    <xf numFmtId="42" fontId="3" fillId="4" borderId="29" xfId="0" applyNumberFormat="1" applyFont="1" applyFill="1" applyBorder="1" applyAlignment="1">
      <alignment horizontal="center" vertical="center"/>
    </xf>
    <xf numFmtId="42" fontId="3" fillId="4" borderId="30" xfId="0" applyNumberFormat="1" applyFont="1" applyFill="1" applyBorder="1" applyAlignment="1">
      <alignment horizontal="center" vertical="center"/>
    </xf>
    <xf numFmtId="42" fontId="0" fillId="4" borderId="32" xfId="0" applyNumberFormat="1" applyFill="1" applyBorder="1"/>
    <xf numFmtId="42" fontId="3" fillId="4" borderId="33" xfId="0" applyNumberFormat="1" applyFont="1" applyFill="1" applyBorder="1" applyAlignment="1">
      <alignment horizontal="center" vertical="center"/>
    </xf>
    <xf numFmtId="42" fontId="0" fillId="5" borderId="29" xfId="0" applyNumberFormat="1" applyFill="1" applyBorder="1"/>
    <xf numFmtId="42" fontId="0" fillId="5" borderId="30" xfId="0" applyNumberFormat="1" applyFill="1" applyBorder="1"/>
    <xf numFmtId="42" fontId="3" fillId="5" borderId="29" xfId="0" applyNumberFormat="1" applyFont="1" applyFill="1" applyBorder="1" applyAlignment="1">
      <alignment horizontal="center" vertical="center"/>
    </xf>
    <xf numFmtId="42" fontId="3" fillId="5" borderId="30" xfId="0" applyNumberFormat="1" applyFont="1" applyFill="1" applyBorder="1" applyAlignment="1">
      <alignment horizontal="center" vertical="center"/>
    </xf>
    <xf numFmtId="42" fontId="0" fillId="6" borderId="29" xfId="0" applyNumberFormat="1" applyFill="1" applyBorder="1"/>
    <xf numFmtId="42" fontId="0" fillId="6" borderId="30" xfId="0" applyNumberFormat="1" applyFill="1" applyBorder="1"/>
    <xf numFmtId="42" fontId="3" fillId="6" borderId="29" xfId="0" applyNumberFormat="1" applyFont="1" applyFill="1" applyBorder="1" applyAlignment="1">
      <alignment horizontal="center" vertical="center"/>
    </xf>
    <xf numFmtId="42" fontId="3" fillId="6" borderId="30" xfId="0" applyNumberFormat="1" applyFont="1" applyFill="1" applyBorder="1" applyAlignment="1">
      <alignment horizontal="center" vertical="center"/>
    </xf>
    <xf numFmtId="42" fontId="3" fillId="4" borderId="28" xfId="0" applyNumberFormat="1" applyFont="1" applyFill="1" applyBorder="1" applyAlignment="1">
      <alignment horizontal="center" vertical="center"/>
    </xf>
    <xf numFmtId="42" fontId="3" fillId="4" borderId="27" xfId="0" applyNumberFormat="1" applyFont="1" applyFill="1" applyBorder="1" applyAlignment="1">
      <alignment horizontal="center" vertical="center"/>
    </xf>
    <xf numFmtId="42" fontId="1" fillId="4" borderId="29" xfId="0" applyNumberFormat="1" applyFont="1" applyFill="1" applyBorder="1"/>
    <xf numFmtId="42" fontId="0" fillId="4" borderId="29" xfId="0" applyNumberFormat="1" applyFill="1" applyBorder="1"/>
    <xf numFmtId="42" fontId="3" fillId="6" borderId="32" xfId="0" applyNumberFormat="1" applyFont="1" applyFill="1" applyBorder="1" applyAlignment="1">
      <alignment horizontal="center" vertical="center"/>
    </xf>
    <xf numFmtId="42" fontId="3" fillId="6" borderId="33" xfId="0" applyNumberFormat="1" applyFont="1" applyFill="1" applyBorder="1" applyAlignment="1">
      <alignment horizontal="center" vertical="center"/>
    </xf>
    <xf numFmtId="42" fontId="1" fillId="4" borderId="23" xfId="0" applyNumberFormat="1" applyFont="1" applyFill="1" applyBorder="1"/>
    <xf numFmtId="42" fontId="3" fillId="4" borderId="23" xfId="0" applyNumberFormat="1" applyFont="1" applyFill="1" applyBorder="1" applyAlignment="1">
      <alignment horizontal="center" vertical="center"/>
    </xf>
    <xf numFmtId="0" fontId="1" fillId="4" borderId="23" xfId="0" applyFont="1" applyFill="1" applyBorder="1"/>
    <xf numFmtId="42" fontId="5" fillId="5" borderId="23" xfId="0" applyNumberFormat="1" applyFont="1" applyFill="1" applyBorder="1" applyAlignment="1">
      <alignment horizontal="center" vertical="center"/>
    </xf>
    <xf numFmtId="42" fontId="5" fillId="5" borderId="7" xfId="0" applyNumberFormat="1" applyFont="1" applyFill="1" applyBorder="1" applyAlignment="1">
      <alignment horizontal="center" vertical="center"/>
    </xf>
    <xf numFmtId="0" fontId="0" fillId="5" borderId="23" xfId="0" applyFont="1" applyFill="1" applyBorder="1"/>
    <xf numFmtId="42" fontId="3" fillId="6" borderId="27" xfId="0" applyNumberFormat="1" applyFont="1" applyFill="1" applyBorder="1" applyAlignment="1">
      <alignment horizontal="center" vertical="center"/>
    </xf>
    <xf numFmtId="42" fontId="3" fillId="6" borderId="28" xfId="0" applyNumberFormat="1" applyFont="1" applyFill="1" applyBorder="1" applyAlignment="1">
      <alignment horizontal="center" vertical="center"/>
    </xf>
    <xf numFmtId="0" fontId="0" fillId="6" borderId="33" xfId="0" applyFill="1" applyBorder="1"/>
    <xf numFmtId="0" fontId="0" fillId="0" borderId="0" xfId="0" applyAlignment="1">
      <alignment horizontal="right"/>
    </xf>
    <xf numFmtId="0" fontId="1" fillId="0" borderId="0" xfId="0" applyFont="1" applyFill="1" applyBorder="1"/>
    <xf numFmtId="0" fontId="1" fillId="0" borderId="0" xfId="0" applyFont="1"/>
    <xf numFmtId="0" fontId="0" fillId="2" borderId="0" xfId="0" applyFill="1"/>
    <xf numFmtId="42" fontId="1" fillId="9" borderId="15" xfId="0" applyNumberFormat="1" applyFont="1" applyFill="1" applyBorder="1"/>
    <xf numFmtId="42" fontId="1" fillId="2" borderId="15" xfId="0" applyNumberFormat="1" applyFont="1" applyFill="1" applyBorder="1"/>
    <xf numFmtId="0" fontId="1" fillId="0" borderId="0" xfId="0" applyFont="1" applyAlignment="1">
      <alignment wrapText="1"/>
    </xf>
    <xf numFmtId="0" fontId="1" fillId="9" borderId="12" xfId="0" applyFont="1" applyFill="1" applyBorder="1" applyAlignment="1">
      <alignment horizontal="center" vertical="center"/>
    </xf>
    <xf numFmtId="42" fontId="0" fillId="9" borderId="12" xfId="0" applyNumberFormat="1" applyFill="1" applyBorder="1"/>
    <xf numFmtId="42" fontId="0" fillId="9" borderId="14" xfId="0" applyNumberFormat="1" applyFill="1" applyBorder="1"/>
    <xf numFmtId="42" fontId="0" fillId="2" borderId="16" xfId="0" applyNumberFormat="1" applyFont="1" applyFill="1" applyBorder="1" applyAlignment="1">
      <alignment horizontal="center" vertical="center"/>
    </xf>
    <xf numFmtId="0" fontId="0" fillId="0" borderId="0" xfId="0" applyFill="1" applyBorder="1" applyAlignment="1">
      <alignment wrapText="1"/>
    </xf>
    <xf numFmtId="0" fontId="1" fillId="0" borderId="0" xfId="0" applyFont="1" applyFill="1" applyBorder="1" applyAlignment="1">
      <alignment vertical="top" wrapText="1"/>
    </xf>
    <xf numFmtId="42" fontId="0" fillId="2" borderId="16" xfId="0" applyNumberFormat="1" applyFill="1" applyBorder="1" applyAlignment="1">
      <alignment vertical="center"/>
    </xf>
    <xf numFmtId="42" fontId="0" fillId="2" borderId="15" xfId="0" applyNumberFormat="1" applyFill="1" applyBorder="1"/>
    <xf numFmtId="42" fontId="0" fillId="2" borderId="10" xfId="0" applyNumberFormat="1" applyFill="1" applyBorder="1"/>
    <xf numFmtId="42" fontId="0" fillId="9" borderId="16" xfId="0" applyNumberFormat="1" applyFill="1" applyBorder="1"/>
    <xf numFmtId="42" fontId="0" fillId="9" borderId="13" xfId="0" applyNumberFormat="1" applyFill="1" applyBorder="1"/>
    <xf numFmtId="42" fontId="0" fillId="9" borderId="17" xfId="0" applyNumberFormat="1" applyFill="1" applyBorder="1"/>
    <xf numFmtId="0" fontId="1" fillId="0" borderId="0" xfId="0" applyFont="1" applyAlignment="1">
      <alignment horizontal="center" vertical="center"/>
    </xf>
    <xf numFmtId="42" fontId="1" fillId="0" borderId="10" xfId="0" applyNumberFormat="1" applyFont="1" applyBorder="1" applyAlignment="1">
      <alignment horizontal="center" vertical="center"/>
    </xf>
    <xf numFmtId="42" fontId="1" fillId="9" borderId="15" xfId="0" applyNumberFormat="1" applyFont="1" applyFill="1" applyBorder="1" applyAlignment="1">
      <alignment horizontal="center" vertical="center"/>
    </xf>
    <xf numFmtId="42" fontId="1" fillId="0" borderId="9" xfId="0" applyNumberFormat="1" applyFont="1" applyBorder="1" applyAlignment="1">
      <alignment horizontal="center" vertical="center"/>
    </xf>
    <xf numFmtId="42" fontId="0" fillId="0" borderId="16" xfId="0" applyNumberFormat="1" applyBorder="1"/>
    <xf numFmtId="42" fontId="1" fillId="0" borderId="15" xfId="0" applyNumberFormat="1" applyFont="1" applyBorder="1" applyAlignment="1">
      <alignment horizontal="center" vertical="center"/>
    </xf>
    <xf numFmtId="42" fontId="0" fillId="0" borderId="11" xfId="0" applyNumberFormat="1" applyBorder="1" applyAlignment="1">
      <alignment vertical="center"/>
    </xf>
    <xf numFmtId="42" fontId="0" fillId="0" borderId="0" xfId="0" applyNumberFormat="1"/>
    <xf numFmtId="42" fontId="5" fillId="5" borderId="30" xfId="0" applyNumberFormat="1" applyFont="1" applyFill="1" applyBorder="1" applyAlignment="1">
      <alignment horizontal="center" vertical="center"/>
    </xf>
    <xf numFmtId="0" fontId="0" fillId="0" borderId="0" xfId="0" applyAlignment="1">
      <alignment wrapText="1"/>
    </xf>
    <xf numFmtId="0" fontId="1" fillId="0" borderId="0" xfId="0" applyFont="1" applyAlignment="1">
      <alignment vertical="top" wrapText="1"/>
    </xf>
    <xf numFmtId="49" fontId="1" fillId="0" borderId="19" xfId="0" applyNumberFormat="1" applyFont="1" applyBorder="1" applyAlignment="1">
      <alignment horizontal="center"/>
    </xf>
    <xf numFmtId="0" fontId="1" fillId="0" borderId="18" xfId="0" applyFont="1" applyBorder="1"/>
    <xf numFmtId="0" fontId="5" fillId="0" borderId="0" xfId="0" applyFont="1" applyAlignment="1">
      <alignment horizontal="center" vertical="center"/>
    </xf>
    <xf numFmtId="0" fontId="0" fillId="0" borderId="0" xfId="0" applyFont="1" applyBorder="1" applyAlignment="1">
      <alignment horizontal="right" vertical="center" wrapText="1"/>
    </xf>
    <xf numFmtId="0" fontId="0" fillId="0" borderId="0" xfId="0" applyAlignment="1">
      <alignment vertical="center"/>
    </xf>
    <xf numFmtId="0" fontId="0" fillId="0" borderId="0" xfId="0" applyFill="1" applyBorder="1" applyAlignment="1">
      <alignment vertical="center"/>
    </xf>
    <xf numFmtId="0" fontId="0" fillId="0" borderId="0" xfId="0" applyFill="1" applyBorder="1" applyAlignment="1">
      <alignment horizontal="right" vertical="center"/>
    </xf>
    <xf numFmtId="0" fontId="0" fillId="0" borderId="0" xfId="0" applyFill="1" applyBorder="1" applyAlignment="1">
      <alignment vertical="center" wrapText="1"/>
    </xf>
    <xf numFmtId="0" fontId="0" fillId="0" borderId="0" xfId="0" applyAlignment="1">
      <alignment vertical="center" wrapText="1"/>
    </xf>
    <xf numFmtId="42" fontId="0" fillId="9" borderId="28" xfId="0" applyNumberFormat="1" applyFill="1" applyBorder="1"/>
    <xf numFmtId="42" fontId="0" fillId="9" borderId="27" xfId="0" applyNumberFormat="1" applyFill="1" applyBorder="1"/>
    <xf numFmtId="42" fontId="0" fillId="9" borderId="30" xfId="0" applyNumberFormat="1" applyFill="1" applyBorder="1"/>
    <xf numFmtId="42" fontId="0" fillId="9" borderId="29" xfId="0" applyNumberFormat="1" applyFill="1" applyBorder="1"/>
    <xf numFmtId="42" fontId="0" fillId="0" borderId="29" xfId="0" applyNumberFormat="1" applyFill="1" applyBorder="1" applyAlignment="1"/>
    <xf numFmtId="0" fontId="0" fillId="0" borderId="29" xfId="0" applyBorder="1" applyAlignment="1">
      <alignment vertical="top" wrapText="1"/>
    </xf>
    <xf numFmtId="42" fontId="3" fillId="9" borderId="31" xfId="0" applyNumberFormat="1" applyFont="1" applyFill="1" applyBorder="1" applyAlignment="1">
      <alignment vertical="center"/>
    </xf>
    <xf numFmtId="42" fontId="3" fillId="9" borderId="30" xfId="0" applyNumberFormat="1" applyFont="1" applyFill="1" applyBorder="1" applyAlignment="1">
      <alignment vertical="center"/>
    </xf>
    <xf numFmtId="42" fontId="3" fillId="9" borderId="29" xfId="0" applyNumberFormat="1" applyFont="1" applyFill="1" applyBorder="1" applyAlignment="1">
      <alignment horizontal="center" vertical="center"/>
    </xf>
    <xf numFmtId="42" fontId="3" fillId="9" borderId="30" xfId="0" applyNumberFormat="1" applyFont="1" applyFill="1" applyBorder="1" applyAlignment="1">
      <alignment horizontal="center" vertical="center"/>
    </xf>
    <xf numFmtId="42" fontId="0" fillId="9" borderId="32" xfId="0" applyNumberFormat="1" applyFill="1" applyBorder="1"/>
    <xf numFmtId="42" fontId="3" fillId="9" borderId="33" xfId="0" applyNumberFormat="1" applyFont="1" applyFill="1" applyBorder="1" applyAlignment="1">
      <alignment horizontal="center" vertical="center"/>
    </xf>
    <xf numFmtId="42" fontId="0" fillId="9" borderId="33" xfId="0" applyNumberFormat="1" applyFill="1" applyBorder="1"/>
    <xf numFmtId="42" fontId="8" fillId="6" borderId="8" xfId="0" applyNumberFormat="1" applyFont="1" applyFill="1" applyBorder="1" applyAlignment="1">
      <alignment horizontal="left" vertical="top" wrapText="1" readingOrder="1"/>
    </xf>
    <xf numFmtId="42" fontId="0" fillId="6" borderId="8" xfId="0" applyNumberFormat="1" applyFill="1" applyBorder="1" applyAlignment="1">
      <alignment vertical="top" wrapText="1"/>
    </xf>
    <xf numFmtId="42" fontId="0" fillId="6" borderId="8" xfId="0" applyNumberFormat="1" applyFill="1" applyBorder="1" applyAlignment="1">
      <alignment vertical="center" wrapText="1"/>
    </xf>
    <xf numFmtId="42" fontId="3" fillId="9" borderId="29" xfId="0" applyNumberFormat="1" applyFont="1" applyFill="1" applyBorder="1" applyAlignment="1">
      <alignment horizontal="center" vertical="top"/>
    </xf>
    <xf numFmtId="42" fontId="0" fillId="9" borderId="30" xfId="0" applyNumberFormat="1" applyFill="1" applyBorder="1" applyAlignment="1">
      <alignment vertical="top"/>
    </xf>
    <xf numFmtId="42" fontId="3" fillId="9" borderId="30" xfId="0" applyNumberFormat="1" applyFont="1" applyFill="1" applyBorder="1" applyAlignment="1">
      <alignment horizontal="center" vertical="top"/>
    </xf>
    <xf numFmtId="42" fontId="3" fillId="6" borderId="29" xfId="0" applyNumberFormat="1" applyFont="1" applyFill="1" applyBorder="1" applyAlignment="1">
      <alignment horizontal="center" vertical="top"/>
    </xf>
    <xf numFmtId="42" fontId="3" fillId="6" borderId="30" xfId="0" applyNumberFormat="1" applyFont="1" applyFill="1" applyBorder="1" applyAlignment="1">
      <alignment horizontal="center" vertical="top"/>
    </xf>
    <xf numFmtId="0" fontId="1" fillId="0" borderId="23" xfId="0" applyFont="1" applyBorder="1" applyAlignment="1">
      <alignment horizontal="right" vertical="center" wrapText="1"/>
    </xf>
    <xf numFmtId="42" fontId="0" fillId="10" borderId="8" xfId="0" applyNumberFormat="1" applyFill="1" applyBorder="1"/>
    <xf numFmtId="42" fontId="0" fillId="5" borderId="8" xfId="0" applyNumberFormat="1" applyFill="1" applyBorder="1"/>
    <xf numFmtId="42" fontId="0" fillId="5" borderId="8" xfId="0" applyNumberFormat="1" applyFill="1" applyBorder="1" applyAlignment="1">
      <alignment horizontal="left" vertical="top" wrapText="1"/>
    </xf>
    <xf numFmtId="42" fontId="0" fillId="6" borderId="8" xfId="0" applyNumberFormat="1" applyFill="1" applyBorder="1" applyAlignment="1">
      <alignment horizontal="left" vertical="top" wrapText="1"/>
    </xf>
    <xf numFmtId="0" fontId="0" fillId="9" borderId="4" xfId="0" applyFill="1" applyBorder="1"/>
    <xf numFmtId="42" fontId="3" fillId="9" borderId="32" xfId="0" applyNumberFormat="1" applyFont="1" applyFill="1" applyBorder="1" applyAlignment="1">
      <alignment horizontal="center" vertical="center"/>
    </xf>
    <xf numFmtId="0" fontId="0" fillId="6" borderId="8" xfId="0" applyFill="1" applyBorder="1" applyAlignment="1">
      <alignment vertical="top" wrapText="1"/>
    </xf>
    <xf numFmtId="42" fontId="0" fillId="6" borderId="8" xfId="0" applyNumberFormat="1" applyFill="1" applyBorder="1" applyAlignment="1">
      <alignment wrapText="1"/>
    </xf>
    <xf numFmtId="42" fontId="0" fillId="6" borderId="8" xfId="0" applyNumberFormat="1" applyFill="1" applyBorder="1"/>
    <xf numFmtId="0" fontId="1" fillId="6" borderId="4" xfId="0" applyFont="1" applyFill="1" applyBorder="1" applyAlignment="1">
      <alignment horizontal="center" vertical="center" wrapText="1"/>
    </xf>
    <xf numFmtId="0" fontId="1" fillId="6" borderId="6" xfId="0" applyFont="1" applyFill="1" applyBorder="1" applyAlignment="1">
      <alignment horizontal="center" vertical="center" wrapText="1"/>
    </xf>
    <xf numFmtId="0" fontId="0" fillId="9" borderId="9" xfId="0" applyFont="1" applyFill="1" applyBorder="1" applyAlignment="1">
      <alignment horizontal="center" wrapText="1"/>
    </xf>
    <xf numFmtId="0" fontId="0" fillId="9" borderId="18" xfId="0" applyFont="1" applyFill="1" applyBorder="1" applyAlignment="1">
      <alignment horizontal="center" wrapText="1"/>
    </xf>
    <xf numFmtId="0" fontId="0" fillId="9" borderId="10" xfId="0" applyFont="1" applyFill="1" applyBorder="1" applyAlignment="1">
      <alignment horizontal="center" wrapText="1"/>
    </xf>
    <xf numFmtId="0" fontId="0" fillId="9" borderId="13" xfId="0" applyFont="1" applyFill="1" applyBorder="1" applyAlignment="1">
      <alignment horizontal="center" wrapText="1"/>
    </xf>
    <xf numFmtId="0" fontId="0" fillId="9" borderId="26" xfId="0" applyFont="1" applyFill="1" applyBorder="1" applyAlignment="1">
      <alignment horizontal="center" wrapText="1"/>
    </xf>
    <xf numFmtId="0" fontId="0" fillId="9" borderId="14" xfId="0" applyFont="1" applyFill="1" applyBorder="1" applyAlignment="1">
      <alignment horizontal="center" wrapText="1"/>
    </xf>
    <xf numFmtId="0" fontId="1" fillId="0" borderId="25" xfId="0" applyFont="1" applyBorder="1" applyAlignment="1">
      <alignment horizontal="center"/>
    </xf>
    <xf numFmtId="0" fontId="1" fillId="0" borderId="0" xfId="0" applyFont="1" applyBorder="1" applyAlignment="1">
      <alignment horizontal="center"/>
    </xf>
    <xf numFmtId="0" fontId="1" fillId="0" borderId="8" xfId="0" applyFont="1" applyBorder="1" applyAlignment="1">
      <alignment horizontal="center"/>
    </xf>
    <xf numFmtId="0" fontId="1" fillId="0" borderId="26" xfId="0" applyFont="1" applyBorder="1" applyAlignment="1">
      <alignment horizontal="center"/>
    </xf>
    <xf numFmtId="0" fontId="1" fillId="0" borderId="23" xfId="0" applyFont="1" applyBorder="1" applyAlignment="1">
      <alignment horizontal="center" vertical="center"/>
    </xf>
    <xf numFmtId="0" fontId="1" fillId="0" borderId="16" xfId="0" applyFont="1" applyBorder="1" applyAlignment="1">
      <alignment horizontal="center" vertical="center"/>
    </xf>
    <xf numFmtId="0" fontId="2" fillId="0" borderId="0" xfId="0" applyFont="1" applyAlignment="1">
      <alignment horizontal="center"/>
    </xf>
    <xf numFmtId="0" fontId="1" fillId="3" borderId="1" xfId="0" applyFont="1" applyFill="1" applyBorder="1" applyAlignment="1">
      <alignment horizontal="center"/>
    </xf>
    <xf numFmtId="0" fontId="1" fillId="3" borderId="2" xfId="0" applyFont="1" applyFill="1" applyBorder="1" applyAlignment="1">
      <alignment horizontal="center"/>
    </xf>
    <xf numFmtId="0" fontId="1" fillId="7" borderId="1" xfId="0" applyFont="1" applyFill="1" applyBorder="1" applyAlignment="1">
      <alignment horizontal="center"/>
    </xf>
    <xf numFmtId="0" fontId="1" fillId="7" borderId="2" xfId="0" applyFont="1" applyFill="1" applyBorder="1" applyAlignment="1">
      <alignment horizontal="center"/>
    </xf>
    <xf numFmtId="0" fontId="1" fillId="8" borderId="1" xfId="0" applyFont="1" applyFill="1" applyBorder="1" applyAlignment="1">
      <alignment horizontal="center"/>
    </xf>
    <xf numFmtId="0" fontId="1" fillId="8" borderId="2" xfId="0" applyFont="1" applyFill="1" applyBorder="1" applyAlignment="1">
      <alignment horizontal="center"/>
    </xf>
    <xf numFmtId="0" fontId="1" fillId="0" borderId="24" xfId="0" applyFont="1" applyBorder="1" applyAlignment="1">
      <alignment horizontal="center"/>
    </xf>
    <xf numFmtId="0" fontId="1" fillId="0" borderId="22" xfId="0" applyFont="1" applyBorder="1" applyAlignment="1">
      <alignment horizontal="center"/>
    </xf>
    <xf numFmtId="0" fontId="1" fillId="0" borderId="2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1" fillId="4" borderId="3"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1" fillId="3" borderId="7" xfId="0" applyFont="1" applyFill="1" applyBorder="1" applyAlignment="1">
      <alignment horizontal="center"/>
    </xf>
    <xf numFmtId="0" fontId="1" fillId="3" borderId="10" xfId="0" applyFont="1" applyFill="1" applyBorder="1" applyAlignment="1">
      <alignment horizontal="center"/>
    </xf>
    <xf numFmtId="0" fontId="1" fillId="3" borderId="8" xfId="0" applyFont="1" applyFill="1" applyBorder="1" applyAlignment="1">
      <alignment horizontal="center"/>
    </xf>
    <xf numFmtId="0" fontId="1" fillId="2" borderId="9" xfId="0" applyFont="1" applyFill="1" applyBorder="1" applyAlignment="1">
      <alignment horizontal="center"/>
    </xf>
    <xf numFmtId="0" fontId="1" fillId="2" borderId="10" xfId="0" applyFont="1" applyFill="1" applyBorder="1" applyAlignment="1">
      <alignment horizontal="center"/>
    </xf>
    <xf numFmtId="0" fontId="1" fillId="2" borderId="15"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9" borderId="15" xfId="0" applyFont="1" applyFill="1" applyBorder="1" applyAlignment="1">
      <alignment horizontal="center" vertical="center" wrapText="1"/>
    </xf>
    <xf numFmtId="0" fontId="1" fillId="9" borderId="21" xfId="0" applyFont="1" applyFill="1" applyBorder="1" applyAlignment="1">
      <alignment horizontal="center" vertical="center" wrapText="1"/>
    </xf>
    <xf numFmtId="0" fontId="1" fillId="0" borderId="10" xfId="0" applyFont="1" applyBorder="1" applyAlignment="1">
      <alignment horizontal="center" vertical="center"/>
    </xf>
    <xf numFmtId="0" fontId="1" fillId="0" borderId="20" xfId="0" applyFont="1" applyBorder="1" applyAlignment="1">
      <alignment horizontal="center" vertical="center"/>
    </xf>
    <xf numFmtId="0" fontId="1" fillId="0" borderId="15" xfId="0" applyFont="1" applyBorder="1" applyAlignment="1">
      <alignment horizontal="center" vertical="center" wrapText="1"/>
    </xf>
    <xf numFmtId="0" fontId="1" fillId="0" borderId="21" xfId="0" applyFont="1" applyBorder="1" applyAlignment="1">
      <alignment horizontal="center" vertical="center" wrapText="1"/>
    </xf>
    <xf numFmtId="49" fontId="1" fillId="0" borderId="0" xfId="0" applyNumberFormat="1" applyFont="1" applyAlignment="1">
      <alignment horizontal="right" vertical="center"/>
    </xf>
    <xf numFmtId="49" fontId="1" fillId="0" borderId="12" xfId="0" applyNumberFormat="1" applyFont="1" applyBorder="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2"/>
  <sheetViews>
    <sheetView tabSelected="1" view="pageLayout" zoomScaleNormal="100" workbookViewId="0">
      <selection sqref="A1:I1"/>
    </sheetView>
  </sheetViews>
  <sheetFormatPr defaultRowHeight="14.5" x14ac:dyDescent="0.35"/>
  <cols>
    <col min="1" max="1" width="39.81640625" customWidth="1"/>
    <col min="2" max="2" width="28.1796875" customWidth="1"/>
    <col min="9" max="9" width="64.36328125" customWidth="1"/>
  </cols>
  <sheetData>
    <row r="1" spans="1:9" ht="19" thickBot="1" x14ac:dyDescent="0.5">
      <c r="A1" s="166" t="s">
        <v>182</v>
      </c>
      <c r="B1" s="166"/>
      <c r="C1" s="166"/>
      <c r="D1" s="166"/>
      <c r="E1" s="166"/>
      <c r="F1" s="166"/>
      <c r="G1" s="166"/>
      <c r="H1" s="166"/>
      <c r="I1" s="166"/>
    </row>
    <row r="2" spans="1:9" x14ac:dyDescent="0.35">
      <c r="A2" s="178" t="s">
        <v>44</v>
      </c>
      <c r="B2" s="175" t="s">
        <v>45</v>
      </c>
      <c r="C2" s="167" t="s">
        <v>64</v>
      </c>
      <c r="D2" s="168"/>
      <c r="E2" s="169" t="s">
        <v>65</v>
      </c>
      <c r="F2" s="170"/>
      <c r="G2" s="171" t="s">
        <v>66</v>
      </c>
      <c r="H2" s="172"/>
      <c r="I2" s="181" t="s">
        <v>111</v>
      </c>
    </row>
    <row r="3" spans="1:9" x14ac:dyDescent="0.35">
      <c r="A3" s="179"/>
      <c r="B3" s="176"/>
      <c r="C3" s="184" t="s">
        <v>42</v>
      </c>
      <c r="D3" s="186" t="s">
        <v>43</v>
      </c>
      <c r="E3" s="188" t="s">
        <v>42</v>
      </c>
      <c r="F3" s="190" t="s">
        <v>43</v>
      </c>
      <c r="G3" s="192" t="s">
        <v>42</v>
      </c>
      <c r="H3" s="152" t="s">
        <v>43</v>
      </c>
      <c r="I3" s="182"/>
    </row>
    <row r="4" spans="1:9" ht="15" thickBot="1" x14ac:dyDescent="0.4">
      <c r="A4" s="180"/>
      <c r="B4" s="177"/>
      <c r="C4" s="185"/>
      <c r="D4" s="187"/>
      <c r="E4" s="189"/>
      <c r="F4" s="191"/>
      <c r="G4" s="193"/>
      <c r="H4" s="153"/>
      <c r="I4" s="183"/>
    </row>
    <row r="5" spans="1:9" ht="15" thickBot="1" x14ac:dyDescent="0.4">
      <c r="A5" s="173" t="s">
        <v>108</v>
      </c>
      <c r="B5" s="173"/>
      <c r="C5" s="174"/>
      <c r="D5" s="174"/>
      <c r="E5" s="174"/>
      <c r="F5" s="174"/>
      <c r="G5" s="174"/>
      <c r="H5" s="174"/>
      <c r="I5" s="173"/>
    </row>
    <row r="6" spans="1:9" x14ac:dyDescent="0.35">
      <c r="A6" s="25" t="s">
        <v>73</v>
      </c>
      <c r="B6" s="40" t="s">
        <v>47</v>
      </c>
      <c r="C6" s="52" t="s">
        <v>14</v>
      </c>
      <c r="D6" s="121"/>
      <c r="E6" s="122"/>
      <c r="F6" s="121"/>
      <c r="G6" s="122"/>
      <c r="H6" s="121"/>
      <c r="I6" s="45" t="s">
        <v>85</v>
      </c>
    </row>
    <row r="7" spans="1:9" x14ac:dyDescent="0.35">
      <c r="A7" s="25" t="s">
        <v>74</v>
      </c>
      <c r="B7" s="40" t="s">
        <v>48</v>
      </c>
      <c r="C7" s="53"/>
      <c r="D7" s="54"/>
      <c r="E7" s="61" t="s">
        <v>14</v>
      </c>
      <c r="F7" s="123"/>
      <c r="G7" s="124"/>
      <c r="H7" s="123"/>
      <c r="I7" s="44" t="s">
        <v>169</v>
      </c>
    </row>
    <row r="8" spans="1:9" ht="14.5" customHeight="1" x14ac:dyDescent="0.35">
      <c r="A8" s="25" t="s">
        <v>75</v>
      </c>
      <c r="B8" s="40" t="s">
        <v>50</v>
      </c>
      <c r="C8" s="53" t="s">
        <v>14</v>
      </c>
      <c r="D8" s="54" t="s">
        <v>14</v>
      </c>
      <c r="E8" s="59"/>
      <c r="F8" s="60"/>
      <c r="G8" s="63"/>
      <c r="H8" s="64"/>
      <c r="I8" s="125" t="s">
        <v>46</v>
      </c>
    </row>
    <row r="9" spans="1:9" ht="29" x14ac:dyDescent="0.35">
      <c r="A9" s="27" t="s">
        <v>76</v>
      </c>
      <c r="B9" s="41" t="s">
        <v>51</v>
      </c>
      <c r="C9" s="55" t="s">
        <v>14</v>
      </c>
      <c r="D9" s="56" t="s">
        <v>14</v>
      </c>
      <c r="E9" s="61" t="s">
        <v>14</v>
      </c>
      <c r="F9" s="62" t="s">
        <v>14</v>
      </c>
      <c r="G9" s="65" t="s">
        <v>14</v>
      </c>
      <c r="H9" s="66" t="s">
        <v>14</v>
      </c>
      <c r="I9" s="46" t="s">
        <v>170</v>
      </c>
    </row>
    <row r="10" spans="1:9" ht="29" x14ac:dyDescent="0.35">
      <c r="A10" s="28" t="s">
        <v>77</v>
      </c>
      <c r="B10" s="42" t="s">
        <v>50</v>
      </c>
      <c r="C10" s="55" t="s">
        <v>14</v>
      </c>
      <c r="D10" s="56" t="s">
        <v>14</v>
      </c>
      <c r="E10" s="61" t="s">
        <v>14</v>
      </c>
      <c r="F10" s="62" t="s">
        <v>14</v>
      </c>
      <c r="G10" s="65" t="s">
        <v>14</v>
      </c>
      <c r="H10" s="66" t="s">
        <v>14</v>
      </c>
      <c r="I10" s="47" t="s">
        <v>171</v>
      </c>
    </row>
    <row r="11" spans="1:9" ht="87" x14ac:dyDescent="0.35">
      <c r="A11" s="29" t="s">
        <v>72</v>
      </c>
      <c r="B11" s="43" t="s">
        <v>68</v>
      </c>
      <c r="C11" s="127"/>
      <c r="D11" s="128"/>
      <c r="E11" s="129"/>
      <c r="F11" s="130"/>
      <c r="G11" s="65" t="s">
        <v>14</v>
      </c>
      <c r="H11" s="66" t="s">
        <v>14</v>
      </c>
      <c r="I11" s="126" t="s">
        <v>172</v>
      </c>
    </row>
    <row r="12" spans="1:9" ht="44" thickBot="1" x14ac:dyDescent="0.4">
      <c r="A12" s="28" t="s">
        <v>81</v>
      </c>
      <c r="B12" s="42" t="s">
        <v>59</v>
      </c>
      <c r="C12" s="57"/>
      <c r="D12" s="58" t="s">
        <v>14</v>
      </c>
      <c r="E12" s="131"/>
      <c r="F12" s="132"/>
      <c r="G12" s="131"/>
      <c r="H12" s="133"/>
      <c r="I12" s="46" t="s">
        <v>60</v>
      </c>
    </row>
    <row r="13" spans="1:9" ht="15" thickBot="1" x14ac:dyDescent="0.4">
      <c r="A13" s="160" t="s">
        <v>109</v>
      </c>
      <c r="B13" s="160"/>
      <c r="C13" s="161"/>
      <c r="D13" s="161"/>
      <c r="E13" s="161"/>
      <c r="F13" s="161"/>
      <c r="G13" s="161"/>
      <c r="H13" s="161"/>
      <c r="I13" s="162"/>
    </row>
    <row r="14" spans="1:9" ht="43.5" x14ac:dyDescent="0.35">
      <c r="A14" s="31" t="s">
        <v>78</v>
      </c>
      <c r="B14" s="48" t="s">
        <v>52</v>
      </c>
      <c r="C14" s="122"/>
      <c r="D14" s="67" t="s">
        <v>14</v>
      </c>
      <c r="E14" s="122"/>
      <c r="F14" s="121"/>
      <c r="G14" s="122"/>
      <c r="H14" s="121"/>
      <c r="I14" s="47" t="s">
        <v>53</v>
      </c>
    </row>
    <row r="15" spans="1:9" ht="43.5" x14ac:dyDescent="0.35">
      <c r="A15" s="29" t="s">
        <v>79</v>
      </c>
      <c r="B15" s="42" t="s">
        <v>56</v>
      </c>
      <c r="C15" s="55" t="s">
        <v>14</v>
      </c>
      <c r="D15" s="56" t="s">
        <v>14</v>
      </c>
      <c r="E15" s="61" t="s">
        <v>14</v>
      </c>
      <c r="F15" s="62" t="s">
        <v>14</v>
      </c>
      <c r="G15" s="65" t="s">
        <v>14</v>
      </c>
      <c r="H15" s="66" t="s">
        <v>14</v>
      </c>
      <c r="I15" s="135" t="s">
        <v>174</v>
      </c>
    </row>
    <row r="16" spans="1:9" ht="43.5" x14ac:dyDescent="0.35">
      <c r="A16" s="33" t="s">
        <v>67</v>
      </c>
      <c r="B16" s="43" t="s">
        <v>49</v>
      </c>
      <c r="C16" s="129"/>
      <c r="D16" s="56" t="s">
        <v>14</v>
      </c>
      <c r="E16" s="61" t="s">
        <v>14</v>
      </c>
      <c r="F16" s="62" t="s">
        <v>14</v>
      </c>
      <c r="G16" s="65" t="s">
        <v>14</v>
      </c>
      <c r="H16" s="66" t="s">
        <v>14</v>
      </c>
      <c r="I16" s="135" t="s">
        <v>180</v>
      </c>
    </row>
    <row r="17" spans="1:9" ht="72.5" x14ac:dyDescent="0.35">
      <c r="A17" s="33" t="s">
        <v>69</v>
      </c>
      <c r="B17" s="49" t="s">
        <v>97</v>
      </c>
      <c r="C17" s="129"/>
      <c r="D17" s="123"/>
      <c r="E17" s="61" t="s">
        <v>14</v>
      </c>
      <c r="F17" s="62" t="s">
        <v>14</v>
      </c>
      <c r="G17" s="65" t="s">
        <v>14</v>
      </c>
      <c r="H17" s="66" t="s">
        <v>14</v>
      </c>
      <c r="I17" s="135" t="s">
        <v>173</v>
      </c>
    </row>
    <row r="18" spans="1:9" ht="72.5" x14ac:dyDescent="0.35">
      <c r="A18" s="33" t="s">
        <v>175</v>
      </c>
      <c r="B18" s="49" t="s">
        <v>112</v>
      </c>
      <c r="C18" s="129"/>
      <c r="D18" s="123"/>
      <c r="E18" s="129"/>
      <c r="F18" s="130"/>
      <c r="G18" s="65" t="s">
        <v>14</v>
      </c>
      <c r="H18" s="66" t="s">
        <v>14</v>
      </c>
      <c r="I18" s="134" t="s">
        <v>176</v>
      </c>
    </row>
    <row r="19" spans="1:9" ht="29" x14ac:dyDescent="0.35">
      <c r="A19" s="33" t="s">
        <v>114</v>
      </c>
      <c r="B19" s="50" t="s">
        <v>83</v>
      </c>
      <c r="C19" s="129"/>
      <c r="D19" s="123"/>
      <c r="E19" s="129"/>
      <c r="F19" s="130"/>
      <c r="G19" s="65" t="s">
        <v>14</v>
      </c>
      <c r="H19" s="66" t="s">
        <v>14</v>
      </c>
      <c r="I19" s="136" t="s">
        <v>177</v>
      </c>
    </row>
    <row r="20" spans="1:9" ht="144" customHeight="1" x14ac:dyDescent="0.35">
      <c r="A20" s="29" t="s">
        <v>179</v>
      </c>
      <c r="B20" s="50" t="s">
        <v>97</v>
      </c>
      <c r="C20" s="137"/>
      <c r="D20" s="138"/>
      <c r="E20" s="137"/>
      <c r="F20" s="139"/>
      <c r="G20" s="140" t="s">
        <v>14</v>
      </c>
      <c r="H20" s="141" t="s">
        <v>14</v>
      </c>
      <c r="I20" s="135" t="s">
        <v>178</v>
      </c>
    </row>
    <row r="21" spans="1:9" x14ac:dyDescent="0.35">
      <c r="A21" s="33" t="s">
        <v>91</v>
      </c>
      <c r="B21" s="51"/>
      <c r="C21" s="129"/>
      <c r="D21" s="130"/>
      <c r="E21" s="129"/>
      <c r="F21" s="123"/>
      <c r="G21" s="63"/>
      <c r="H21" s="64"/>
      <c r="I21" s="136"/>
    </row>
    <row r="22" spans="1:9" ht="102" thickBot="1" x14ac:dyDescent="0.4">
      <c r="A22" s="38" t="s">
        <v>90</v>
      </c>
      <c r="B22" s="49" t="s">
        <v>113</v>
      </c>
      <c r="C22" s="148"/>
      <c r="D22" s="132"/>
      <c r="E22" s="148"/>
      <c r="F22" s="133"/>
      <c r="G22" s="65" t="s">
        <v>14</v>
      </c>
      <c r="H22" s="65" t="s">
        <v>14</v>
      </c>
      <c r="I22" s="136"/>
    </row>
    <row r="23" spans="1:9" ht="15" thickBot="1" x14ac:dyDescent="0.4">
      <c r="A23" s="25" t="s">
        <v>80</v>
      </c>
      <c r="B23" s="164" t="s">
        <v>82</v>
      </c>
      <c r="C23" s="165"/>
      <c r="D23" s="165"/>
      <c r="E23" s="165"/>
      <c r="F23" s="165"/>
      <c r="G23" s="165"/>
      <c r="H23" s="165"/>
      <c r="I23" s="34"/>
    </row>
    <row r="24" spans="1:9" x14ac:dyDescent="0.35">
      <c r="A24" s="35" t="s">
        <v>54</v>
      </c>
      <c r="B24" s="40" t="s">
        <v>63</v>
      </c>
      <c r="C24" s="68" t="s">
        <v>14</v>
      </c>
      <c r="D24" s="67" t="s">
        <v>14</v>
      </c>
      <c r="E24" s="109" t="s">
        <v>14</v>
      </c>
      <c r="F24" s="109" t="s">
        <v>14</v>
      </c>
      <c r="G24" s="65" t="s">
        <v>14</v>
      </c>
      <c r="H24" s="65" t="s">
        <v>14</v>
      </c>
      <c r="I24" s="143" t="s">
        <v>70</v>
      </c>
    </row>
    <row r="25" spans="1:9" x14ac:dyDescent="0.35">
      <c r="A25" s="35" t="s">
        <v>55</v>
      </c>
      <c r="B25" s="40" t="s">
        <v>57</v>
      </c>
      <c r="C25" s="69"/>
      <c r="D25" s="56" t="s">
        <v>14</v>
      </c>
      <c r="E25" s="109" t="s">
        <v>14</v>
      </c>
      <c r="F25" s="109" t="s">
        <v>14</v>
      </c>
      <c r="G25" s="65" t="s">
        <v>14</v>
      </c>
      <c r="H25" s="65" t="s">
        <v>14</v>
      </c>
      <c r="I25" s="144" t="s">
        <v>58</v>
      </c>
    </row>
    <row r="26" spans="1:9" ht="29" x14ac:dyDescent="0.35">
      <c r="A26" s="36" t="s">
        <v>61</v>
      </c>
      <c r="B26" s="42" t="s">
        <v>49</v>
      </c>
      <c r="C26" s="70"/>
      <c r="D26" s="56" t="s">
        <v>14</v>
      </c>
      <c r="E26" s="109" t="s">
        <v>14</v>
      </c>
      <c r="F26" s="109" t="s">
        <v>14</v>
      </c>
      <c r="G26" s="65" t="s">
        <v>14</v>
      </c>
      <c r="H26" s="65" t="s">
        <v>14</v>
      </c>
      <c r="I26" s="145" t="s">
        <v>62</v>
      </c>
    </row>
    <row r="27" spans="1:9" ht="58" x14ac:dyDescent="0.35">
      <c r="A27" s="142" t="s">
        <v>161</v>
      </c>
      <c r="B27" s="42"/>
      <c r="C27" s="55" t="s">
        <v>14</v>
      </c>
      <c r="D27" s="56" t="s">
        <v>14</v>
      </c>
      <c r="E27" s="109" t="s">
        <v>14</v>
      </c>
      <c r="F27" s="109" t="s">
        <v>14</v>
      </c>
      <c r="G27" s="65" t="s">
        <v>14</v>
      </c>
      <c r="H27" s="65" t="s">
        <v>14</v>
      </c>
      <c r="I27" s="145" t="s">
        <v>89</v>
      </c>
    </row>
    <row r="28" spans="1:9" x14ac:dyDescent="0.35">
      <c r="A28" s="25" t="s">
        <v>92</v>
      </c>
      <c r="B28" s="42"/>
      <c r="C28" s="124"/>
      <c r="D28" s="130"/>
      <c r="E28" s="124"/>
      <c r="F28" s="123"/>
      <c r="G28" s="63"/>
      <c r="H28" s="64"/>
      <c r="I28" s="146"/>
    </row>
    <row r="29" spans="1:9" ht="203" x14ac:dyDescent="0.35">
      <c r="A29" s="37" t="s">
        <v>86</v>
      </c>
      <c r="B29" s="42"/>
      <c r="C29" s="124"/>
      <c r="D29" s="130"/>
      <c r="E29" s="124"/>
      <c r="F29" s="123"/>
      <c r="G29" s="65" t="s">
        <v>14</v>
      </c>
      <c r="H29" s="66" t="s">
        <v>14</v>
      </c>
      <c r="I29" s="146"/>
    </row>
    <row r="30" spans="1:9" ht="43.5" x14ac:dyDescent="0.35">
      <c r="A30" s="37" t="s">
        <v>87</v>
      </c>
      <c r="B30" s="42"/>
      <c r="C30" s="124"/>
      <c r="D30" s="130"/>
      <c r="E30" s="124"/>
      <c r="F30" s="147"/>
      <c r="G30" s="65" t="s">
        <v>14</v>
      </c>
      <c r="H30" s="66" t="s">
        <v>14</v>
      </c>
      <c r="I30" s="146" t="s">
        <v>96</v>
      </c>
    </row>
    <row r="31" spans="1:9" ht="32" customHeight="1" x14ac:dyDescent="0.35">
      <c r="A31" s="37" t="s">
        <v>88</v>
      </c>
      <c r="B31" s="42"/>
      <c r="C31" s="124"/>
      <c r="D31" s="130"/>
      <c r="E31" s="124"/>
      <c r="F31" s="123"/>
      <c r="G31" s="65" t="s">
        <v>14</v>
      </c>
      <c r="H31" s="65" t="s">
        <v>14</v>
      </c>
      <c r="I31" s="146"/>
    </row>
    <row r="32" spans="1:9" ht="32" customHeight="1" x14ac:dyDescent="0.35">
      <c r="A32" s="154"/>
      <c r="B32" s="155"/>
      <c r="C32" s="155"/>
      <c r="D32" s="155"/>
      <c r="E32" s="155"/>
      <c r="F32" s="155"/>
      <c r="G32" s="155"/>
      <c r="H32" s="155"/>
      <c r="I32" s="156"/>
    </row>
    <row r="33" spans="1:9" ht="32" customHeight="1" x14ac:dyDescent="0.35">
      <c r="A33" s="157"/>
      <c r="B33" s="158"/>
      <c r="C33" s="158"/>
      <c r="D33" s="158"/>
      <c r="E33" s="158"/>
      <c r="F33" s="158"/>
      <c r="G33" s="158"/>
      <c r="H33" s="158"/>
      <c r="I33" s="159"/>
    </row>
    <row r="34" spans="1:9" ht="29" x14ac:dyDescent="0.35">
      <c r="A34" s="33" t="s">
        <v>93</v>
      </c>
      <c r="B34" s="42"/>
      <c r="C34" s="124"/>
      <c r="D34" s="130"/>
      <c r="E34" s="124"/>
      <c r="F34" s="123"/>
      <c r="G34" s="65"/>
      <c r="H34" s="66"/>
      <c r="I34" s="146"/>
    </row>
    <row r="35" spans="1:9" ht="73" thickBot="1" x14ac:dyDescent="0.4">
      <c r="A35" s="37" t="s">
        <v>94</v>
      </c>
      <c r="B35" s="42"/>
      <c r="C35" s="131"/>
      <c r="D35" s="132"/>
      <c r="E35" s="131"/>
      <c r="F35" s="132"/>
      <c r="G35" s="71" t="s">
        <v>14</v>
      </c>
      <c r="H35" s="72"/>
      <c r="I35" s="146" t="s">
        <v>95</v>
      </c>
    </row>
    <row r="36" spans="1:9" ht="15" thickBot="1" x14ac:dyDescent="0.4">
      <c r="A36" s="160" t="s">
        <v>110</v>
      </c>
      <c r="B36" s="160"/>
      <c r="C36" s="163"/>
      <c r="D36" s="163"/>
      <c r="E36" s="163"/>
      <c r="F36" s="163"/>
      <c r="G36" s="161"/>
      <c r="H36" s="161"/>
      <c r="I36" s="162"/>
    </row>
    <row r="37" spans="1:9" ht="72.5" x14ac:dyDescent="0.35">
      <c r="A37" s="33" t="s">
        <v>98</v>
      </c>
      <c r="B37" s="39" t="s">
        <v>99</v>
      </c>
      <c r="C37" s="73"/>
      <c r="D37" s="74" t="s">
        <v>14</v>
      </c>
      <c r="E37" s="76" t="s">
        <v>14</v>
      </c>
      <c r="F37" s="77" t="s">
        <v>14</v>
      </c>
      <c r="G37" s="79" t="s">
        <v>14</v>
      </c>
      <c r="H37" s="80" t="s">
        <v>14</v>
      </c>
      <c r="I37" s="151"/>
    </row>
    <row r="38" spans="1:9" ht="43.5" x14ac:dyDescent="0.35">
      <c r="A38" s="33" t="s">
        <v>71</v>
      </c>
      <c r="B38" s="26"/>
      <c r="C38" s="73"/>
      <c r="D38" s="74" t="s">
        <v>14</v>
      </c>
      <c r="E38" s="76" t="s">
        <v>14</v>
      </c>
      <c r="F38" s="77" t="s">
        <v>14</v>
      </c>
      <c r="G38" s="65" t="s">
        <v>14</v>
      </c>
      <c r="H38" s="66" t="s">
        <v>14</v>
      </c>
      <c r="I38" s="150" t="s">
        <v>84</v>
      </c>
    </row>
    <row r="39" spans="1:9" ht="29" x14ac:dyDescent="0.35">
      <c r="A39" s="31" t="s">
        <v>100</v>
      </c>
      <c r="B39" s="32" t="s">
        <v>103</v>
      </c>
      <c r="C39" s="73"/>
      <c r="D39" s="74" t="s">
        <v>14</v>
      </c>
      <c r="E39" s="76" t="s">
        <v>14</v>
      </c>
      <c r="F39" s="77" t="s">
        <v>14</v>
      </c>
      <c r="G39" s="65" t="s">
        <v>14</v>
      </c>
      <c r="H39" s="66" t="s">
        <v>14</v>
      </c>
      <c r="I39" s="151"/>
    </row>
    <row r="40" spans="1:9" ht="58" x14ac:dyDescent="0.35">
      <c r="A40" s="33" t="s">
        <v>101</v>
      </c>
      <c r="B40" s="30" t="s">
        <v>102</v>
      </c>
      <c r="C40" s="73"/>
      <c r="D40" s="74" t="s">
        <v>14</v>
      </c>
      <c r="E40" s="76" t="s">
        <v>14</v>
      </c>
      <c r="F40" s="77" t="s">
        <v>14</v>
      </c>
      <c r="G40" s="65" t="s">
        <v>14</v>
      </c>
      <c r="H40" s="66" t="s">
        <v>14</v>
      </c>
      <c r="I40" s="151"/>
    </row>
    <row r="41" spans="1:9" ht="29" x14ac:dyDescent="0.35">
      <c r="A41" s="33" t="s">
        <v>104</v>
      </c>
      <c r="B41" s="32" t="s">
        <v>105</v>
      </c>
      <c r="C41" s="73"/>
      <c r="D41" s="73"/>
      <c r="E41" s="76" t="s">
        <v>14</v>
      </c>
      <c r="F41" s="77" t="s">
        <v>14</v>
      </c>
      <c r="G41" s="65" t="s">
        <v>14</v>
      </c>
      <c r="H41" s="66" t="s">
        <v>14</v>
      </c>
      <c r="I41" s="151"/>
    </row>
    <row r="42" spans="1:9" ht="87.5" thickBot="1" x14ac:dyDescent="0.4">
      <c r="A42" s="29" t="s">
        <v>106</v>
      </c>
      <c r="B42" s="26"/>
      <c r="C42" s="75"/>
      <c r="D42" s="75"/>
      <c r="E42" s="78"/>
      <c r="F42" s="77" t="s">
        <v>14</v>
      </c>
      <c r="G42" s="71" t="s">
        <v>14</v>
      </c>
      <c r="H42" s="81"/>
      <c r="I42" s="149" t="s">
        <v>107</v>
      </c>
    </row>
  </sheetData>
  <mergeCells count="18">
    <mergeCell ref="A1:I1"/>
    <mergeCell ref="C2:D2"/>
    <mergeCell ref="E2:F2"/>
    <mergeCell ref="G2:H2"/>
    <mergeCell ref="A5:I5"/>
    <mergeCell ref="B2:B4"/>
    <mergeCell ref="A2:A4"/>
    <mergeCell ref="I2:I4"/>
    <mergeCell ref="C3:C4"/>
    <mergeCell ref="D3:D4"/>
    <mergeCell ref="E3:E4"/>
    <mergeCell ref="F3:F4"/>
    <mergeCell ref="G3:G4"/>
    <mergeCell ref="H3:H4"/>
    <mergeCell ref="A32:I33"/>
    <mergeCell ref="A13:I13"/>
    <mergeCell ref="A36:I36"/>
    <mergeCell ref="B23:H23"/>
  </mergeCells>
  <pageMargins left="0.7" right="0.7" top="0.75" bottom="0.75" header="0.3" footer="0.3"/>
  <pageSetup scale="66" fitToHeight="0" orientation="landscape" horizontalDpi="0"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39"/>
  <sheetViews>
    <sheetView topLeftCell="B1" zoomScaleNormal="100" workbookViewId="0">
      <selection activeCell="M5" sqref="M5:M6"/>
    </sheetView>
  </sheetViews>
  <sheetFormatPr defaultRowHeight="14.5" x14ac:dyDescent="0.35"/>
  <cols>
    <col min="1" max="1" width="17.54296875" customWidth="1"/>
    <col min="2" max="3" width="30.1796875" customWidth="1"/>
    <col min="4" max="4" width="6.54296875" customWidth="1"/>
    <col min="5" max="5" width="6.7265625" customWidth="1"/>
    <col min="6" max="6" width="11.453125" customWidth="1"/>
    <col min="7" max="7" width="10.453125" bestFit="1" customWidth="1"/>
    <col min="8" max="8" width="11.1796875" bestFit="1" customWidth="1"/>
    <col min="9" max="9" width="10" bestFit="1" customWidth="1"/>
    <col min="10" max="10" width="9.54296875" bestFit="1" customWidth="1"/>
    <col min="11" max="11" width="10" bestFit="1" customWidth="1"/>
    <col min="12" max="12" width="9.54296875" bestFit="1" customWidth="1"/>
    <col min="13" max="13" width="10" customWidth="1"/>
    <col min="14" max="14" width="9.453125" customWidth="1"/>
  </cols>
  <sheetData>
    <row r="1" spans="1:14" ht="18.5" x14ac:dyDescent="0.45">
      <c r="A1" s="166" t="s">
        <v>0</v>
      </c>
      <c r="B1" s="166"/>
      <c r="C1" s="166"/>
      <c r="D1" s="166"/>
      <c r="E1" s="166"/>
      <c r="F1" s="166"/>
      <c r="G1" s="166"/>
      <c r="H1" s="166"/>
      <c r="I1" s="166"/>
      <c r="J1" s="166"/>
      <c r="K1" s="166"/>
      <c r="L1" s="166"/>
      <c r="M1" s="166"/>
      <c r="N1" s="166"/>
    </row>
    <row r="2" spans="1:14" x14ac:dyDescent="0.35">
      <c r="B2" s="2"/>
      <c r="C2" s="2"/>
      <c r="D2" s="2"/>
      <c r="E2" s="2"/>
      <c r="F2" s="2"/>
    </row>
    <row r="3" spans="1:14" x14ac:dyDescent="0.35">
      <c r="B3" s="2"/>
      <c r="C3" s="2"/>
      <c r="D3" s="2"/>
      <c r="E3" s="2"/>
      <c r="F3" s="2"/>
      <c r="G3" s="194" t="s">
        <v>2</v>
      </c>
      <c r="H3" s="196"/>
      <c r="I3" s="194" t="s">
        <v>3</v>
      </c>
      <c r="J3" s="196"/>
      <c r="K3" s="194" t="s">
        <v>4</v>
      </c>
      <c r="L3" s="195"/>
    </row>
    <row r="4" spans="1:14" x14ac:dyDescent="0.35">
      <c r="B4" s="2"/>
      <c r="C4" s="2"/>
      <c r="D4" s="2"/>
      <c r="E4" s="2"/>
      <c r="F4" s="2"/>
      <c r="G4" s="3"/>
      <c r="H4" s="197" t="s">
        <v>5</v>
      </c>
      <c r="I4" s="198"/>
      <c r="J4" s="197" t="s">
        <v>6</v>
      </c>
      <c r="K4" s="198"/>
      <c r="L4" s="197" t="s">
        <v>7</v>
      </c>
      <c r="M4" s="198"/>
    </row>
    <row r="5" spans="1:14" x14ac:dyDescent="0.35">
      <c r="A5" s="13"/>
      <c r="B5" s="13"/>
      <c r="C5" s="13"/>
      <c r="D5" s="113" t="s">
        <v>168</v>
      </c>
      <c r="E5" s="113" t="s">
        <v>167</v>
      </c>
      <c r="F5" s="203" t="s">
        <v>13</v>
      </c>
      <c r="G5" s="205" t="s">
        <v>39</v>
      </c>
      <c r="H5" s="199" t="s">
        <v>38</v>
      </c>
      <c r="I5" s="199" t="s">
        <v>40</v>
      </c>
      <c r="J5" s="199" t="s">
        <v>41</v>
      </c>
      <c r="K5" s="199" t="s">
        <v>36</v>
      </c>
      <c r="L5" s="199" t="s">
        <v>37</v>
      </c>
      <c r="M5" s="201" t="s">
        <v>181</v>
      </c>
    </row>
    <row r="6" spans="1:14" ht="15" thickBot="1" x14ac:dyDescent="0.4">
      <c r="A6" s="14" t="s">
        <v>8</v>
      </c>
      <c r="B6" s="14" t="s">
        <v>1</v>
      </c>
      <c r="C6" s="14" t="s">
        <v>29</v>
      </c>
      <c r="D6" s="112" t="s">
        <v>165</v>
      </c>
      <c r="E6" s="112" t="s">
        <v>166</v>
      </c>
      <c r="F6" s="204"/>
      <c r="G6" s="206"/>
      <c r="H6" s="200"/>
      <c r="I6" s="200"/>
      <c r="J6" s="200"/>
      <c r="K6" s="200"/>
      <c r="L6" s="200"/>
      <c r="M6" s="202"/>
    </row>
    <row r="7" spans="1:14" ht="29" x14ac:dyDescent="0.35">
      <c r="A7" s="21" t="s">
        <v>9</v>
      </c>
      <c r="B7" s="20" t="s">
        <v>30</v>
      </c>
      <c r="C7" s="23" t="s">
        <v>27</v>
      </c>
      <c r="D7" s="114" t="s">
        <v>14</v>
      </c>
      <c r="E7" s="115"/>
      <c r="F7" s="22" t="s">
        <v>28</v>
      </c>
      <c r="G7" s="17"/>
      <c r="H7" s="92">
        <v>3805.08</v>
      </c>
      <c r="I7" s="92">
        <v>3805.08</v>
      </c>
      <c r="J7" s="18"/>
      <c r="K7" s="19"/>
      <c r="L7" s="18"/>
      <c r="M7" s="89"/>
    </row>
    <row r="8" spans="1:14" x14ac:dyDescent="0.35">
      <c r="B8" t="s">
        <v>10</v>
      </c>
      <c r="C8" s="1" t="s">
        <v>139</v>
      </c>
      <c r="D8" s="116"/>
      <c r="E8" s="114" t="s">
        <v>14</v>
      </c>
      <c r="F8" s="10" t="s">
        <v>137</v>
      </c>
      <c r="G8" s="4">
        <v>22207</v>
      </c>
      <c r="H8" s="5">
        <v>26760</v>
      </c>
      <c r="I8" s="5">
        <v>27600</v>
      </c>
      <c r="J8" s="5">
        <v>27429</v>
      </c>
      <c r="K8" s="6">
        <v>28114.724999999999</v>
      </c>
      <c r="L8" s="6">
        <v>28114.724999999999</v>
      </c>
      <c r="M8" s="90"/>
    </row>
    <row r="9" spans="1:14" x14ac:dyDescent="0.35">
      <c r="B9" s="2" t="s">
        <v>11</v>
      </c>
      <c r="C9" s="8" t="s">
        <v>116</v>
      </c>
      <c r="D9" s="114" t="s">
        <v>14</v>
      </c>
      <c r="E9" s="114" t="s">
        <v>14</v>
      </c>
      <c r="F9" s="11" t="s">
        <v>115</v>
      </c>
      <c r="G9" s="4">
        <v>2821</v>
      </c>
      <c r="H9" s="5">
        <v>3145</v>
      </c>
      <c r="I9" s="5">
        <v>7200</v>
      </c>
      <c r="J9" s="5">
        <v>7200</v>
      </c>
      <c r="K9" s="6">
        <v>7380</v>
      </c>
      <c r="L9" s="5">
        <v>7380</v>
      </c>
      <c r="M9" s="90"/>
    </row>
    <row r="10" spans="1:14" x14ac:dyDescent="0.35">
      <c r="B10" s="7" t="s">
        <v>12</v>
      </c>
      <c r="C10" s="9"/>
      <c r="D10" s="117"/>
      <c r="E10" s="114" t="s">
        <v>14</v>
      </c>
      <c r="F10" s="12" t="s">
        <v>17</v>
      </c>
      <c r="G10" s="4">
        <v>115</v>
      </c>
      <c r="H10" s="5"/>
      <c r="I10" s="5"/>
      <c r="J10" s="5"/>
      <c r="K10" s="6"/>
      <c r="L10" s="5"/>
      <c r="M10" s="90"/>
    </row>
    <row r="11" spans="1:14" x14ac:dyDescent="0.35">
      <c r="B11" s="16" t="s">
        <v>24</v>
      </c>
      <c r="C11" s="16" t="s">
        <v>31</v>
      </c>
      <c r="D11" s="118"/>
      <c r="E11" s="114" t="s">
        <v>14</v>
      </c>
      <c r="F11" s="12" t="s">
        <v>25</v>
      </c>
      <c r="G11" s="4"/>
      <c r="H11" s="5">
        <v>300</v>
      </c>
      <c r="I11" s="5"/>
      <c r="J11" s="6"/>
      <c r="K11" s="6"/>
      <c r="L11" s="5"/>
      <c r="M11" s="90"/>
    </row>
    <row r="12" spans="1:14" x14ac:dyDescent="0.35">
      <c r="B12" s="24" t="s">
        <v>126</v>
      </c>
      <c r="C12" s="16" t="s">
        <v>136</v>
      </c>
      <c r="D12" s="118"/>
      <c r="E12" s="114" t="s">
        <v>14</v>
      </c>
      <c r="F12" s="12" t="s">
        <v>158</v>
      </c>
      <c r="G12" s="4"/>
      <c r="H12" s="5">
        <v>149.9</v>
      </c>
      <c r="I12" s="5">
        <v>0</v>
      </c>
      <c r="J12" s="6"/>
      <c r="K12" s="6"/>
      <c r="L12" s="5"/>
      <c r="M12" s="90"/>
    </row>
    <row r="13" spans="1:14" x14ac:dyDescent="0.35">
      <c r="B13" s="24" t="s">
        <v>119</v>
      </c>
      <c r="C13" s="16" t="s">
        <v>120</v>
      </c>
      <c r="D13" s="118"/>
      <c r="E13" s="114" t="s">
        <v>14</v>
      </c>
      <c r="F13" s="12"/>
      <c r="G13" s="4"/>
      <c r="H13" s="5">
        <v>1214</v>
      </c>
      <c r="I13" s="5">
        <v>2000</v>
      </c>
      <c r="J13" s="6"/>
      <c r="K13" s="6"/>
      <c r="L13" s="5"/>
      <c r="M13" s="90"/>
    </row>
    <row r="14" spans="1:14" x14ac:dyDescent="0.35">
      <c r="B14" s="24" t="s">
        <v>33</v>
      </c>
      <c r="C14" s="16" t="s">
        <v>35</v>
      </c>
      <c r="D14" s="118"/>
      <c r="E14" s="114" t="s">
        <v>14</v>
      </c>
      <c r="F14" s="12" t="s">
        <v>34</v>
      </c>
      <c r="G14" s="4"/>
      <c r="H14" s="5">
        <v>622.48</v>
      </c>
      <c r="I14" s="5">
        <v>628</v>
      </c>
      <c r="J14" s="6"/>
      <c r="K14" s="6"/>
      <c r="L14" s="5"/>
      <c r="M14" s="90"/>
    </row>
    <row r="15" spans="1:14" x14ac:dyDescent="0.35">
      <c r="B15" s="7" t="s">
        <v>16</v>
      </c>
      <c r="C15" s="16" t="s">
        <v>117</v>
      </c>
      <c r="D15" s="118"/>
      <c r="E15" s="114" t="s">
        <v>14</v>
      </c>
      <c r="F15" s="11" t="s">
        <v>118</v>
      </c>
      <c r="G15" s="4">
        <v>249</v>
      </c>
      <c r="H15" s="5">
        <v>271.88</v>
      </c>
      <c r="I15" s="5">
        <v>978</v>
      </c>
      <c r="J15" s="6"/>
      <c r="K15" s="6"/>
      <c r="L15" s="5"/>
      <c r="M15" s="90"/>
    </row>
    <row r="16" spans="1:14" x14ac:dyDescent="0.35">
      <c r="B16" s="7" t="s">
        <v>26</v>
      </c>
      <c r="C16" s="16" t="s">
        <v>32</v>
      </c>
      <c r="D16" s="118"/>
      <c r="E16" s="114" t="s">
        <v>14</v>
      </c>
      <c r="F16" s="11" t="s">
        <v>15</v>
      </c>
      <c r="G16" s="4">
        <v>1832</v>
      </c>
      <c r="H16" s="5">
        <v>2849.28</v>
      </c>
      <c r="I16" s="5">
        <v>2177.5</v>
      </c>
      <c r="J16" s="5">
        <v>2177.5</v>
      </c>
      <c r="K16" s="6">
        <v>2232.5</v>
      </c>
      <c r="L16" s="6">
        <v>2232.5</v>
      </c>
      <c r="M16" s="90"/>
    </row>
    <row r="17" spans="1:13" x14ac:dyDescent="0.35">
      <c r="B17" s="7" t="s">
        <v>22</v>
      </c>
      <c r="C17" s="9"/>
      <c r="D17" s="117"/>
      <c r="E17" s="114" t="s">
        <v>14</v>
      </c>
      <c r="F17" s="10" t="s">
        <v>21</v>
      </c>
      <c r="G17" s="4">
        <v>30</v>
      </c>
      <c r="H17" s="5"/>
      <c r="I17" s="5"/>
      <c r="J17" s="5"/>
      <c r="K17" s="6"/>
      <c r="L17" s="5"/>
      <c r="M17" s="90"/>
    </row>
    <row r="18" spans="1:13" x14ac:dyDescent="0.35">
      <c r="B18" s="7" t="s">
        <v>138</v>
      </c>
      <c r="C18" s="9"/>
      <c r="D18" s="117"/>
      <c r="E18" s="114" t="s">
        <v>14</v>
      </c>
      <c r="F18" s="10" t="s">
        <v>20</v>
      </c>
      <c r="G18" s="105">
        <v>1222</v>
      </c>
      <c r="H18" s="85">
        <v>1787.09</v>
      </c>
      <c r="I18" s="5">
        <v>7300</v>
      </c>
      <c r="J18" s="5">
        <v>7300</v>
      </c>
      <c r="K18" s="6"/>
      <c r="L18" s="5"/>
      <c r="M18" s="90"/>
    </row>
    <row r="19" spans="1:13" x14ac:dyDescent="0.35">
      <c r="B19" s="7" t="s">
        <v>159</v>
      </c>
      <c r="C19" s="9"/>
      <c r="D19" s="117"/>
      <c r="E19" s="114" t="s">
        <v>14</v>
      </c>
      <c r="F19" s="10" t="s">
        <v>160</v>
      </c>
      <c r="G19" s="4"/>
      <c r="H19" s="85"/>
      <c r="I19" s="5">
        <v>500</v>
      </c>
      <c r="J19" s="5"/>
      <c r="K19" s="6"/>
      <c r="L19" s="5"/>
      <c r="M19" s="90"/>
    </row>
    <row r="20" spans="1:13" x14ac:dyDescent="0.35">
      <c r="A20" s="84" t="s">
        <v>135</v>
      </c>
      <c r="B20" s="83" t="s">
        <v>127</v>
      </c>
      <c r="C20" s="7" t="s">
        <v>18</v>
      </c>
      <c r="D20" s="117"/>
      <c r="E20" s="114" t="s">
        <v>14</v>
      </c>
      <c r="F20" s="10" t="s">
        <v>19</v>
      </c>
      <c r="G20" s="4">
        <v>6450</v>
      </c>
      <c r="H20" s="5"/>
      <c r="I20" s="5"/>
      <c r="J20" s="5"/>
      <c r="K20" s="6"/>
      <c r="L20" s="5"/>
      <c r="M20" s="90"/>
    </row>
    <row r="21" spans="1:13" ht="43.5" x14ac:dyDescent="0.35">
      <c r="A21" s="84"/>
      <c r="B21" s="94" t="s">
        <v>140</v>
      </c>
      <c r="C21" s="93" t="s">
        <v>141</v>
      </c>
      <c r="D21" s="119"/>
      <c r="E21" s="114" t="s">
        <v>14</v>
      </c>
      <c r="F21" s="10" t="s">
        <v>142</v>
      </c>
      <c r="G21" s="105"/>
      <c r="H21" s="85"/>
      <c r="I21" s="95">
        <v>7500</v>
      </c>
      <c r="J21" s="5"/>
      <c r="K21" s="6"/>
      <c r="L21" s="5"/>
      <c r="M21" s="90"/>
    </row>
    <row r="22" spans="1:13" ht="29" x14ac:dyDescent="0.35">
      <c r="B22" s="21" t="s">
        <v>128</v>
      </c>
      <c r="C22" s="93" t="s">
        <v>149</v>
      </c>
      <c r="D22" s="119"/>
      <c r="E22" s="114" t="s">
        <v>14</v>
      </c>
      <c r="F22" s="10" t="s">
        <v>23</v>
      </c>
      <c r="G22" s="107">
        <v>206</v>
      </c>
      <c r="H22" s="95"/>
      <c r="I22" s="95">
        <v>3000</v>
      </c>
      <c r="J22" s="95">
        <v>6000</v>
      </c>
      <c r="K22" s="6"/>
      <c r="L22" s="5"/>
      <c r="M22" s="90"/>
    </row>
    <row r="23" spans="1:13" x14ac:dyDescent="0.35">
      <c r="B23" s="82" t="s">
        <v>123</v>
      </c>
      <c r="C23" s="9" t="s">
        <v>122</v>
      </c>
      <c r="D23" s="117"/>
      <c r="E23" s="114" t="s">
        <v>14</v>
      </c>
      <c r="F23" s="10" t="s">
        <v>121</v>
      </c>
      <c r="G23" s="15"/>
      <c r="H23" s="5">
        <v>4113.74</v>
      </c>
      <c r="I23" s="5">
        <v>5000</v>
      </c>
      <c r="J23" s="5"/>
      <c r="K23" s="6"/>
      <c r="L23" s="5"/>
      <c r="M23" s="90"/>
    </row>
    <row r="24" spans="1:13" x14ac:dyDescent="0.35">
      <c r="B24" s="82"/>
      <c r="C24" s="9" t="s">
        <v>133</v>
      </c>
      <c r="D24" s="117"/>
      <c r="E24" s="114" t="s">
        <v>14</v>
      </c>
      <c r="F24" s="10" t="s">
        <v>20</v>
      </c>
      <c r="G24" s="15"/>
      <c r="H24" s="5">
        <v>2521.87</v>
      </c>
      <c r="I24" s="5">
        <v>4000</v>
      </c>
      <c r="J24" s="5">
        <v>3000</v>
      </c>
      <c r="K24" s="6"/>
      <c r="L24" s="5"/>
      <c r="M24" s="90"/>
    </row>
    <row r="25" spans="1:13" x14ac:dyDescent="0.35">
      <c r="B25" s="84" t="s">
        <v>124</v>
      </c>
      <c r="C25" s="9" t="s">
        <v>125</v>
      </c>
      <c r="D25" s="117"/>
      <c r="E25" s="114" t="s">
        <v>14</v>
      </c>
      <c r="F25" s="10" t="s">
        <v>129</v>
      </c>
      <c r="G25" s="4"/>
      <c r="H25" s="5">
        <v>3595</v>
      </c>
      <c r="I25" s="5"/>
      <c r="J25" s="5">
        <v>9000</v>
      </c>
      <c r="K25" s="6"/>
      <c r="L25" s="5"/>
      <c r="M25" s="90"/>
    </row>
    <row r="26" spans="1:13" x14ac:dyDescent="0.35">
      <c r="B26" s="84" t="s">
        <v>148</v>
      </c>
      <c r="C26" s="9"/>
      <c r="D26" s="117"/>
      <c r="E26" s="114" t="s">
        <v>14</v>
      </c>
      <c r="F26" s="10" t="s">
        <v>19</v>
      </c>
      <c r="G26" s="4"/>
      <c r="H26" s="5"/>
      <c r="I26" s="5">
        <v>1500</v>
      </c>
      <c r="J26" s="5"/>
      <c r="K26" s="6"/>
      <c r="L26" s="5"/>
      <c r="M26" s="90"/>
    </row>
    <row r="27" spans="1:13" x14ac:dyDescent="0.35">
      <c r="B27" s="84" t="s">
        <v>146</v>
      </c>
      <c r="C27" s="9" t="s">
        <v>147</v>
      </c>
      <c r="D27" s="117"/>
      <c r="E27" s="114" t="s">
        <v>14</v>
      </c>
      <c r="F27" s="10"/>
      <c r="G27" s="4"/>
      <c r="H27" s="5"/>
      <c r="I27" s="5">
        <v>10000</v>
      </c>
      <c r="J27" s="5">
        <v>10000</v>
      </c>
      <c r="K27" s="6"/>
      <c r="L27" s="5"/>
      <c r="M27" s="90"/>
    </row>
    <row r="28" spans="1:13" x14ac:dyDescent="0.35">
      <c r="B28" s="84" t="s">
        <v>153</v>
      </c>
      <c r="C28" s="9" t="s">
        <v>154</v>
      </c>
      <c r="D28" s="117"/>
      <c r="E28" s="114" t="s">
        <v>14</v>
      </c>
      <c r="F28" s="10" t="s">
        <v>155</v>
      </c>
      <c r="G28" s="4"/>
      <c r="H28" s="5"/>
      <c r="I28" s="5">
        <v>500</v>
      </c>
      <c r="J28" s="5"/>
      <c r="K28" s="6"/>
      <c r="L28" s="5"/>
      <c r="M28" s="90"/>
    </row>
    <row r="29" spans="1:13" x14ac:dyDescent="0.35">
      <c r="B29" s="84" t="s">
        <v>157</v>
      </c>
      <c r="C29" s="9"/>
      <c r="D29" s="117"/>
      <c r="E29" s="114" t="s">
        <v>14</v>
      </c>
      <c r="F29" s="10" t="s">
        <v>156</v>
      </c>
      <c r="G29" s="4"/>
      <c r="H29" s="5"/>
      <c r="I29" s="5">
        <v>500</v>
      </c>
      <c r="J29" s="5"/>
      <c r="K29" s="6"/>
      <c r="L29" s="5"/>
      <c r="M29" s="90"/>
    </row>
    <row r="30" spans="1:13" ht="29" x14ac:dyDescent="0.35">
      <c r="A30" s="21" t="s">
        <v>130</v>
      </c>
      <c r="B30" s="88" t="s">
        <v>131</v>
      </c>
      <c r="C30" s="1"/>
      <c r="D30" s="116"/>
      <c r="E30" s="114" t="s">
        <v>14</v>
      </c>
      <c r="F30" s="10" t="s">
        <v>152</v>
      </c>
      <c r="G30" s="4"/>
      <c r="H30" s="95">
        <v>8926</v>
      </c>
      <c r="I30" s="95">
        <v>10000</v>
      </c>
      <c r="J30" s="5"/>
      <c r="K30" s="6"/>
      <c r="L30" s="5"/>
      <c r="M30" s="90"/>
    </row>
    <row r="31" spans="1:13" ht="58" x14ac:dyDescent="0.35">
      <c r="A31" s="21"/>
      <c r="B31" s="111" t="s">
        <v>162</v>
      </c>
      <c r="C31" s="110" t="s">
        <v>163</v>
      </c>
      <c r="D31" s="120"/>
      <c r="E31" s="114" t="s">
        <v>14</v>
      </c>
      <c r="F31" s="10" t="s">
        <v>164</v>
      </c>
      <c r="G31" s="4"/>
      <c r="H31" s="95"/>
      <c r="I31" s="95">
        <v>5000</v>
      </c>
      <c r="J31" s="95">
        <v>5000</v>
      </c>
      <c r="K31" s="6"/>
      <c r="L31" s="5"/>
      <c r="M31" s="90"/>
    </row>
    <row r="32" spans="1:13" x14ac:dyDescent="0.35">
      <c r="A32" s="21"/>
      <c r="B32" s="84" t="s">
        <v>132</v>
      </c>
      <c r="C32" s="1"/>
      <c r="D32" s="114" t="s">
        <v>14</v>
      </c>
      <c r="E32" s="116"/>
      <c r="F32" s="10" t="s">
        <v>151</v>
      </c>
      <c r="G32" s="4">
        <v>0</v>
      </c>
      <c r="H32" s="95">
        <v>150</v>
      </c>
      <c r="I32" s="95"/>
      <c r="J32" s="5"/>
      <c r="K32" s="6"/>
      <c r="L32" s="5"/>
      <c r="M32" s="90"/>
    </row>
    <row r="33" spans="1:13" x14ac:dyDescent="0.35">
      <c r="A33" s="21"/>
      <c r="B33" s="88" t="s">
        <v>143</v>
      </c>
      <c r="C33" s="1"/>
      <c r="D33" s="116"/>
      <c r="E33" s="114" t="s">
        <v>14</v>
      </c>
      <c r="F33" s="10" t="s">
        <v>152</v>
      </c>
      <c r="G33" s="4"/>
      <c r="H33" s="5">
        <v>0</v>
      </c>
      <c r="I33" s="5">
        <v>3500</v>
      </c>
      <c r="J33" s="5">
        <v>1750</v>
      </c>
      <c r="K33" s="6">
        <v>1750</v>
      </c>
      <c r="L33" s="5">
        <v>1750</v>
      </c>
      <c r="M33" s="90"/>
    </row>
    <row r="34" spans="1:13" x14ac:dyDescent="0.35">
      <c r="A34" s="207" t="s">
        <v>134</v>
      </c>
      <c r="B34" s="207"/>
      <c r="C34" s="207"/>
      <c r="D34" s="207"/>
      <c r="E34" s="207"/>
      <c r="F34" s="208"/>
      <c r="G34" s="86">
        <f>SUM(G7:G30)</f>
        <v>35132</v>
      </c>
      <c r="H34" s="87">
        <f>SUM(H7:H33)</f>
        <v>60211.32</v>
      </c>
      <c r="I34" s="87">
        <f>SUM(I7:I33)</f>
        <v>102688.58</v>
      </c>
      <c r="J34" s="87">
        <f>SUM(J7:J33)</f>
        <v>78856.5</v>
      </c>
      <c r="K34" s="97"/>
      <c r="L34" s="96"/>
      <c r="M34" s="90"/>
    </row>
    <row r="35" spans="1:13" x14ac:dyDescent="0.35">
      <c r="C35" s="1"/>
      <c r="D35" s="1"/>
      <c r="E35" s="1"/>
      <c r="F35" s="10"/>
      <c r="G35" s="194" t="s">
        <v>2</v>
      </c>
      <c r="H35" s="196"/>
      <c r="I35" s="194" t="s">
        <v>3</v>
      </c>
      <c r="J35" s="196"/>
      <c r="K35" s="194" t="s">
        <v>4</v>
      </c>
      <c r="L35" s="195"/>
      <c r="M35" s="90"/>
    </row>
    <row r="36" spans="1:13" x14ac:dyDescent="0.35">
      <c r="C36" s="1"/>
      <c r="D36" s="1"/>
      <c r="E36" s="1"/>
      <c r="F36" s="10"/>
      <c r="G36" s="101" t="s">
        <v>145</v>
      </c>
      <c r="H36" s="102" t="s">
        <v>144</v>
      </c>
      <c r="I36" s="101" t="s">
        <v>145</v>
      </c>
      <c r="J36" s="102" t="s">
        <v>150</v>
      </c>
      <c r="K36" s="101" t="s">
        <v>145</v>
      </c>
      <c r="L36" s="102" t="s">
        <v>150</v>
      </c>
      <c r="M36" s="90"/>
    </row>
    <row r="37" spans="1:13" x14ac:dyDescent="0.35">
      <c r="C37" s="1"/>
      <c r="D37" s="1"/>
      <c r="E37" s="1"/>
      <c r="F37" s="10"/>
      <c r="G37" s="103">
        <v>192070</v>
      </c>
      <c r="H37" s="104">
        <f>SUM(G34:H34)</f>
        <v>95343.32</v>
      </c>
      <c r="I37" s="86">
        <v>152975</v>
      </c>
      <c r="J37" s="106">
        <f>SUM(I34:J34)</f>
        <v>181545.08000000002</v>
      </c>
      <c r="K37" s="90"/>
      <c r="L37" s="98"/>
      <c r="M37" s="90"/>
    </row>
    <row r="38" spans="1:13" x14ac:dyDescent="0.35">
      <c r="C38" s="1"/>
      <c r="D38" s="1"/>
      <c r="E38" s="1"/>
      <c r="F38" s="10"/>
      <c r="G38" s="99"/>
      <c r="H38" s="100"/>
      <c r="I38" s="100"/>
      <c r="J38" s="100"/>
      <c r="K38" s="91"/>
      <c r="L38" s="100"/>
      <c r="M38" s="91"/>
    </row>
    <row r="39" spans="1:13" x14ac:dyDescent="0.35">
      <c r="I39" s="108"/>
    </row>
  </sheetData>
  <mergeCells count="19">
    <mergeCell ref="A34:F34"/>
    <mergeCell ref="G35:H35"/>
    <mergeCell ref="I35:J35"/>
    <mergeCell ref="K35:L35"/>
    <mergeCell ref="A1:N1"/>
    <mergeCell ref="G3:H3"/>
    <mergeCell ref="I3:J3"/>
    <mergeCell ref="K3:L3"/>
    <mergeCell ref="H4:I4"/>
    <mergeCell ref="J4:K4"/>
    <mergeCell ref="L4:M4"/>
    <mergeCell ref="K5:K6"/>
    <mergeCell ref="L5:L6"/>
    <mergeCell ref="M5:M6"/>
    <mergeCell ref="F5:F6"/>
    <mergeCell ref="G5:G6"/>
    <mergeCell ref="H5:H6"/>
    <mergeCell ref="I5:I6"/>
    <mergeCell ref="J5:J6"/>
  </mergeCells>
  <printOptions gridLines="1"/>
  <pageMargins left="0.7" right="0.7" top="0.75" bottom="0.75" header="0.3" footer="0.3"/>
  <pageSetup scale="66" fitToHeight="0" orientation="landscape" horizontalDpi="0" verticalDpi="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B2218CD9BB81E44AAF5840C39437AFC" ma:contentTypeVersion="10" ma:contentTypeDescription="Create a new document." ma:contentTypeScope="" ma:versionID="e2d805351338f0b359180592fbf98acd">
  <xsd:schema xmlns:xsd="http://www.w3.org/2001/XMLSchema" xmlns:xs="http://www.w3.org/2001/XMLSchema" xmlns:p="http://schemas.microsoft.com/office/2006/metadata/properties" xmlns:ns3="b4e1cadf-2de6-40a1-bb91-d8428dd9bba7" targetNamespace="http://schemas.microsoft.com/office/2006/metadata/properties" ma:root="true" ma:fieldsID="b337dd43bd56a270bb14be9e7aa0ae43" ns3:_="">
    <xsd:import namespace="b4e1cadf-2de6-40a1-bb91-d8428dd9bba7"/>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e1cadf-2de6-40a1-bb91-d8428dd9bb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7D90F3B-2422-4881-8F55-0768D61C9BE5}">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b4e1cadf-2de6-40a1-bb91-d8428dd9bba7"/>
    <ds:schemaRef ds:uri="http://www.w3.org/XML/1998/namespace"/>
    <ds:schemaRef ds:uri="http://purl.org/dc/dcmitype/"/>
  </ds:schemaRefs>
</ds:datastoreItem>
</file>

<file path=customXml/itemProps2.xml><?xml version="1.0" encoding="utf-8"?>
<ds:datastoreItem xmlns:ds="http://schemas.openxmlformats.org/officeDocument/2006/customXml" ds:itemID="{9D798450-94A0-438B-A72F-1DBFAD24EE95}">
  <ds:schemaRefs>
    <ds:schemaRef ds:uri="http://schemas.microsoft.com/sharepoint/v3/contenttype/forms"/>
  </ds:schemaRefs>
</ds:datastoreItem>
</file>

<file path=customXml/itemProps3.xml><?xml version="1.0" encoding="utf-8"?>
<ds:datastoreItem xmlns:ds="http://schemas.openxmlformats.org/officeDocument/2006/customXml" ds:itemID="{762F8A8F-D969-4AD4-9958-816282746E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e1cadf-2de6-40a1-bb91-d8428dd9bb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Timeline of Tasks</vt:lpstr>
      <vt:lpstr>Budget FY Actuals &amp; Projections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Janet Newcomb</dc:creator>
  <cp:lastModifiedBy>Janet Newcomb</cp:lastModifiedBy>
  <cp:lastPrinted>2019-10-10T18:54:39Z</cp:lastPrinted>
  <dcterms:created xsi:type="dcterms:W3CDTF">2019-01-22T15:13:02Z</dcterms:created>
  <dcterms:modified xsi:type="dcterms:W3CDTF">2019-10-11T15:29:35Z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0x010100FB2218CD9BB81E44AAF5840C39437AFC</vt:lpwstr>
  </property>
</Properties>
</file>